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gapovatv\Desktop\сайт Шибаева\"/>
    </mc:Choice>
  </mc:AlternateContent>
  <bookViews>
    <workbookView xWindow="0" yWindow="0" windowWidth="25875" windowHeight="11400"/>
  </bookViews>
  <sheets>
    <sheet name="Перечень" sheetId="27" r:id="rId1"/>
    <sheet name="Работы вып-ные ранее ОПР 19-25" sheetId="3" state="hidden" r:id="rId2"/>
  </sheets>
  <externalReferences>
    <externalReference r:id="rId3"/>
    <externalReference r:id="rId4"/>
    <externalReference r:id="rId5"/>
  </externalReferences>
  <definedNames>
    <definedName name="____xlcn.Связаннаятаблица_Таблица11" hidden="1">#REF!</definedName>
    <definedName name="___xlcn.Связаннаятаблица_Таблица11" hidden="1">#REF!</definedName>
    <definedName name="__xlcn.Связаннаятаблица_Таблица11" hidden="1">#REF!</definedName>
    <definedName name="_xlcn.Связаннаятаблица_Таблица11" hidden="1">[1]!Таблица1[#Data]</definedName>
    <definedName name="_xlnm._FilterDatabase" localSheetId="0" hidden="1">Перечень!$C$2:$AF$148</definedName>
    <definedName name="_xlnm._FilterDatabase" localSheetId="1" hidden="1">'Работы вып-ные ранее ОПР 19-25'!$B$3:$P$1343</definedName>
    <definedName name="аопьирт" hidden="1">#REF!</definedName>
    <definedName name="ва" hidden="1">#REF!</definedName>
    <definedName name="вапр" hidden="1">#REF!</definedName>
    <definedName name="вапрт" hidden="1">#REF!</definedName>
    <definedName name="вас" hidden="1">#REF!</definedName>
    <definedName name="гне" hidden="1">#REF!</definedName>
    <definedName name="ддд" hidden="1">#REF!</definedName>
    <definedName name="_xlnm.Print_Titles" localSheetId="0">Перечень!$2:$2</definedName>
    <definedName name="ййй" hidden="1">#REF!</definedName>
    <definedName name="нпрльи" hidden="1">#REF!</definedName>
    <definedName name="_xlnm.Print_Area" localSheetId="0">Перечень!$C$1:$H$38</definedName>
    <definedName name="про" hidden="1">#REF!</definedName>
    <definedName name="ссс" hidden="1">#REF!</definedName>
    <definedName name="ф" hidden="1">#REF!</definedName>
    <definedName name="фыв" hidden="1">#REF!</definedName>
    <definedName name="шшш" hidden="1">#REF!</definedName>
    <definedName name="ыарчва" hidden="1">#REF!</definedName>
    <definedName name="ывсм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33" i="3" l="1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P1238" i="3" s="1"/>
  <c r="A933" i="3"/>
  <c r="A934" i="3"/>
  <c r="P1248" i="3" s="1"/>
  <c r="A935" i="3"/>
  <c r="P1246" i="3" s="1"/>
  <c r="A936" i="3"/>
  <c r="A937" i="3"/>
  <c r="A938" i="3"/>
  <c r="A939" i="3"/>
  <c r="A940" i="3"/>
  <c r="A941" i="3"/>
  <c r="A942" i="3"/>
  <c r="P1270" i="3" s="1"/>
  <c r="A943" i="3"/>
  <c r="P1269" i="3" s="1"/>
  <c r="A944" i="3"/>
  <c r="A945" i="3"/>
  <c r="A946" i="3"/>
  <c r="A947" i="3"/>
  <c r="P1273" i="3" s="1"/>
  <c r="A948" i="3"/>
  <c r="P1275" i="3" s="1"/>
  <c r="A949" i="3"/>
  <c r="P1272" i="3" s="1"/>
  <c r="A950" i="3"/>
  <c r="A951" i="3"/>
  <c r="P1280" i="3" s="1"/>
  <c r="A952" i="3"/>
  <c r="P1281" i="3" s="1"/>
  <c r="A953" i="3"/>
  <c r="A954" i="3"/>
  <c r="P1286" i="3" s="1"/>
  <c r="A955" i="3"/>
  <c r="A956" i="3"/>
  <c r="P1291" i="3" s="1"/>
  <c r="A957" i="3"/>
  <c r="A958" i="3"/>
  <c r="A959" i="3"/>
  <c r="A960" i="3"/>
  <c r="A961" i="3"/>
  <c r="A962" i="3"/>
  <c r="A963" i="3"/>
  <c r="A964" i="3"/>
  <c r="A965" i="3"/>
  <c r="P1306" i="3" s="1"/>
  <c r="A966" i="3"/>
  <c r="A967" i="3"/>
  <c r="P1305" i="3" s="1"/>
  <c r="A968" i="3"/>
  <c r="A969" i="3"/>
  <c r="P1309" i="3" s="1"/>
  <c r="A970" i="3"/>
  <c r="P1308" i="3" s="1"/>
  <c r="A971" i="3"/>
  <c r="P1313" i="3" s="1"/>
  <c r="A972" i="3"/>
  <c r="P1312" i="3" s="1"/>
  <c r="A973" i="3"/>
  <c r="A974" i="3"/>
  <c r="P1326" i="3" s="1"/>
  <c r="A975" i="3"/>
  <c r="P1328" i="3" s="1"/>
  <c r="A976" i="3"/>
  <c r="P1329" i="3" s="1"/>
  <c r="A977" i="3"/>
  <c r="P1327" i="3" s="1"/>
  <c r="A978" i="3"/>
  <c r="P1330" i="3" s="1"/>
  <c r="A979" i="3"/>
  <c r="P1332" i="3" s="1"/>
  <c r="A980" i="3"/>
  <c r="P1333" i="3" s="1"/>
  <c r="A981" i="3"/>
  <c r="P1331" i="3" s="1"/>
  <c r="A982" i="3"/>
  <c r="A983" i="3"/>
  <c r="A984" i="3"/>
  <c r="A985" i="3"/>
  <c r="A986" i="3"/>
  <c r="A987" i="3"/>
  <c r="P1339" i="3" s="1"/>
  <c r="A988" i="3"/>
  <c r="A989" i="3"/>
  <c r="P1340" i="3" s="1"/>
  <c r="A990" i="3"/>
  <c r="A991" i="3"/>
  <c r="P1342" i="3" s="1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P78" i="3" s="1"/>
  <c r="A1010" i="3"/>
  <c r="P77" i="3" s="1"/>
  <c r="A1011" i="3"/>
  <c r="P76" i="3" s="1"/>
  <c r="A1012" i="3"/>
  <c r="A1013" i="3"/>
  <c r="P82" i="3" s="1"/>
  <c r="A1014" i="3"/>
  <c r="P81" i="3" s="1"/>
  <c r="A1015" i="3"/>
  <c r="P80" i="3" s="1"/>
  <c r="A1016" i="3"/>
  <c r="P92" i="3" s="1"/>
  <c r="A1017" i="3"/>
  <c r="P91" i="3" s="1"/>
  <c r="A1018" i="3"/>
  <c r="P93" i="3" s="1"/>
  <c r="A1019" i="3"/>
  <c r="P90" i="3" s="1"/>
  <c r="A1020" i="3"/>
  <c r="P96" i="3" s="1"/>
  <c r="A1021" i="3"/>
  <c r="P97" i="3" s="1"/>
  <c r="A1022" i="3"/>
  <c r="P95" i="3" s="1"/>
  <c r="A1023" i="3"/>
  <c r="P100" i="3" s="1"/>
  <c r="A1024" i="3"/>
  <c r="P99" i="3" s="1"/>
  <c r="A1025" i="3"/>
  <c r="A1026" i="3"/>
  <c r="P98" i="3" s="1"/>
  <c r="A1027" i="3"/>
  <c r="P103" i="3" s="1"/>
  <c r="A1028" i="3"/>
  <c r="A1029" i="3"/>
  <c r="P102" i="3" s="1"/>
  <c r="A1030" i="3"/>
  <c r="P111" i="3" s="1"/>
  <c r="A1031" i="3"/>
  <c r="P113" i="3" s="1"/>
  <c r="A1032" i="3"/>
  <c r="A1033" i="3"/>
  <c r="A1034" i="3"/>
  <c r="A1035" i="3"/>
  <c r="P121" i="3" s="1"/>
  <c r="A1036" i="3"/>
  <c r="A1037" i="3"/>
  <c r="P124" i="3" s="1"/>
  <c r="A1038" i="3"/>
  <c r="P123" i="3" s="1"/>
  <c r="A1039" i="3"/>
  <c r="P132" i="3" s="1"/>
  <c r="A1040" i="3"/>
  <c r="P130" i="3" s="1"/>
  <c r="A1041" i="3"/>
  <c r="P129" i="3" s="1"/>
  <c r="A1042" i="3"/>
  <c r="P131" i="3" s="1"/>
  <c r="A1043" i="3"/>
  <c r="P128" i="3" s="1"/>
  <c r="A1044" i="3"/>
  <c r="A1045" i="3"/>
  <c r="P145" i="3" s="1"/>
  <c r="A1046" i="3"/>
  <c r="P146" i="3" s="1"/>
  <c r="A1047" i="3"/>
  <c r="P143" i="3" s="1"/>
  <c r="A1048" i="3"/>
  <c r="A1049" i="3"/>
  <c r="P153" i="3" s="1"/>
  <c r="A1050" i="3"/>
  <c r="P152" i="3" s="1"/>
  <c r="A1051" i="3"/>
  <c r="P154" i="3" s="1"/>
  <c r="A1052" i="3"/>
  <c r="P151" i="3" s="1"/>
  <c r="A1053" i="3"/>
  <c r="A1054" i="3"/>
  <c r="A1055" i="3"/>
  <c r="P171" i="3" s="1"/>
  <c r="A1056" i="3"/>
  <c r="A1057" i="3"/>
  <c r="A1058" i="3"/>
  <c r="P169" i="3" s="1"/>
  <c r="A1059" i="3"/>
  <c r="P177" i="3" s="1"/>
  <c r="A1060" i="3"/>
  <c r="P178" i="3" s="1"/>
  <c r="A1061" i="3"/>
  <c r="A1062" i="3"/>
  <c r="A1063" i="3"/>
  <c r="A1064" i="3"/>
  <c r="A1065" i="3"/>
  <c r="A1066" i="3"/>
  <c r="A1067" i="3"/>
  <c r="A1068" i="3"/>
  <c r="A1069" i="3"/>
  <c r="A1070" i="3"/>
  <c r="P230" i="3" s="1"/>
  <c r="A1071" i="3"/>
  <c r="P233" i="3" s="1"/>
  <c r="A1072" i="3"/>
  <c r="P263" i="3" s="1"/>
  <c r="A1073" i="3"/>
  <c r="P287" i="3" s="1"/>
  <c r="A1074" i="3"/>
  <c r="P288" i="3" s="1"/>
  <c r="A1075" i="3"/>
  <c r="P291" i="3" s="1"/>
  <c r="A1076" i="3"/>
  <c r="P303" i="3" s="1"/>
  <c r="A1077" i="3"/>
  <c r="P271" i="3" s="1"/>
  <c r="A1078" i="3"/>
  <c r="A1079" i="3"/>
  <c r="A1080" i="3"/>
  <c r="P328" i="3" s="1"/>
  <c r="A1081" i="3"/>
  <c r="A1082" i="3"/>
  <c r="P337" i="3" s="1"/>
  <c r="A1083" i="3"/>
  <c r="A1084" i="3"/>
  <c r="A1085" i="3"/>
  <c r="P369" i="3" s="1"/>
  <c r="A1086" i="3"/>
  <c r="P375" i="3" s="1"/>
  <c r="A1087" i="3"/>
  <c r="P372" i="3" s="1"/>
  <c r="A1088" i="3"/>
  <c r="P381" i="3" s="1"/>
  <c r="A1089" i="3"/>
  <c r="P345" i="3" s="1"/>
  <c r="A1090" i="3"/>
  <c r="P363" i="3" s="1"/>
  <c r="A1091" i="3"/>
  <c r="P342" i="3" s="1"/>
  <c r="A1092" i="3"/>
  <c r="P396" i="3" s="1"/>
  <c r="A1093" i="3"/>
  <c r="P393" i="3" s="1"/>
  <c r="A1094" i="3"/>
  <c r="P395" i="3" s="1"/>
  <c r="A1095" i="3"/>
  <c r="P402" i="3" s="1"/>
  <c r="A1096" i="3"/>
  <c r="P408" i="3" s="1"/>
  <c r="A1097" i="3"/>
  <c r="A1098" i="3"/>
  <c r="P421" i="3" s="1"/>
  <c r="A1099" i="3"/>
  <c r="P417" i="3" s="1"/>
  <c r="A1100" i="3"/>
  <c r="P418" i="3" s="1"/>
  <c r="A1101" i="3"/>
  <c r="A1102" i="3"/>
  <c r="P423" i="3" s="1"/>
  <c r="A1103" i="3"/>
  <c r="A1104" i="3"/>
  <c r="P422" i="3" s="1"/>
  <c r="A1105" i="3"/>
  <c r="A1106" i="3"/>
  <c r="A1107" i="3"/>
  <c r="A1108" i="3"/>
  <c r="P446" i="3" s="1"/>
  <c r="A1109" i="3"/>
  <c r="P354" i="3" s="1"/>
  <c r="A1110" i="3"/>
  <c r="P457" i="3" s="1"/>
  <c r="A1111" i="3"/>
  <c r="P427" i="3" s="1"/>
  <c r="A1112" i="3"/>
  <c r="P438" i="3" s="1"/>
  <c r="A1113" i="3"/>
  <c r="A1114" i="3"/>
  <c r="A1115" i="3"/>
  <c r="A1116" i="3"/>
  <c r="A1117" i="3"/>
  <c r="A1118" i="3"/>
  <c r="A1119" i="3"/>
  <c r="P497" i="3" s="1"/>
  <c r="A1120" i="3"/>
  <c r="P495" i="3" s="1"/>
  <c r="A1121" i="3"/>
  <c r="P507" i="3" s="1"/>
  <c r="A1122" i="3"/>
  <c r="P504" i="3" s="1"/>
  <c r="A1123" i="3"/>
  <c r="P509" i="3" s="1"/>
  <c r="A1124" i="3"/>
  <c r="P499" i="3" s="1"/>
  <c r="A1125" i="3"/>
  <c r="P500" i="3" s="1"/>
  <c r="A1126" i="3"/>
  <c r="P498" i="3" s="1"/>
  <c r="A1127" i="3"/>
  <c r="P502" i="3" s="1"/>
  <c r="A1128" i="3"/>
  <c r="P555" i="3" s="1"/>
  <c r="A1129" i="3"/>
  <c r="P552" i="3" s="1"/>
  <c r="A1130" i="3"/>
  <c r="P643" i="3" s="1"/>
  <c r="A1131" i="3"/>
  <c r="P644" i="3" s="1"/>
  <c r="A1132" i="3"/>
  <c r="P642" i="3" s="1"/>
  <c r="A1133" i="3"/>
  <c r="A1134" i="3"/>
  <c r="P665" i="3" s="1"/>
  <c r="A1135" i="3"/>
  <c r="P688" i="3" s="1"/>
  <c r="A1136" i="3"/>
  <c r="A1137" i="3"/>
  <c r="P711" i="3" s="1"/>
  <c r="A1138" i="3"/>
  <c r="P712" i="3" s="1"/>
  <c r="A1139" i="3"/>
  <c r="P740" i="3" s="1"/>
  <c r="A1140" i="3"/>
  <c r="P733" i="3" s="1"/>
  <c r="A1141" i="3"/>
  <c r="P710" i="3" s="1"/>
  <c r="A1142" i="3"/>
  <c r="A1143" i="3"/>
  <c r="A1144" i="3"/>
  <c r="P755" i="3" s="1"/>
  <c r="A1145" i="3"/>
  <c r="P838" i="3" s="1"/>
  <c r="A1146" i="3"/>
  <c r="P874" i="3" s="1"/>
  <c r="A1147" i="3"/>
  <c r="P893" i="3" s="1"/>
  <c r="A1148" i="3"/>
  <c r="P1002" i="3" s="1"/>
  <c r="A1149" i="3"/>
  <c r="A1150" i="3"/>
  <c r="P1016" i="3" s="1"/>
  <c r="A1151" i="3"/>
  <c r="P1017" i="3" s="1"/>
  <c r="A1152" i="3"/>
  <c r="P1015" i="3" s="1"/>
  <c r="A1153" i="3"/>
  <c r="A1154" i="3"/>
  <c r="P1056" i="3" s="1"/>
  <c r="A1155" i="3"/>
  <c r="A1156" i="3"/>
  <c r="A1157" i="3"/>
  <c r="A1158" i="3"/>
  <c r="A1159" i="3"/>
  <c r="A1160" i="3"/>
  <c r="A1161" i="3"/>
  <c r="A1162" i="3"/>
  <c r="A1163" i="3"/>
  <c r="P1098" i="3" s="1"/>
  <c r="A1164" i="3"/>
  <c r="A1165" i="3"/>
  <c r="A1166" i="3"/>
  <c r="P1150" i="3" s="1"/>
  <c r="A1167" i="3"/>
  <c r="A1168" i="3"/>
  <c r="A1169" i="3"/>
  <c r="P1153" i="3" s="1"/>
  <c r="A1170" i="3"/>
  <c r="A1171" i="3"/>
  <c r="A1172" i="3"/>
  <c r="A1173" i="3"/>
  <c r="A1174" i="3"/>
  <c r="P1160" i="3" s="1"/>
  <c r="A1175" i="3"/>
  <c r="A1176" i="3"/>
  <c r="A1177" i="3"/>
  <c r="A1178" i="3"/>
  <c r="A1179" i="3"/>
  <c r="A1180" i="3"/>
  <c r="A1181" i="3"/>
  <c r="A1182" i="3"/>
  <c r="P1182" i="3" s="1"/>
  <c r="A1183" i="3"/>
  <c r="A1184" i="3"/>
  <c r="A1185" i="3"/>
  <c r="A1186" i="3"/>
  <c r="P1177" i="3" s="1"/>
  <c r="A1187" i="3"/>
  <c r="A1188" i="3"/>
  <c r="A1189" i="3"/>
  <c r="A1190" i="3"/>
  <c r="P1189" i="3" s="1"/>
  <c r="A1191" i="3"/>
  <c r="P1191" i="3" s="1"/>
  <c r="A1192" i="3"/>
  <c r="A1193" i="3"/>
  <c r="A1194" i="3"/>
  <c r="A1195" i="3"/>
  <c r="P1241" i="3" s="1"/>
  <c r="A1196" i="3"/>
  <c r="P1242" i="3" s="1"/>
  <c r="A1197" i="3"/>
  <c r="P1245" i="3" s="1"/>
  <c r="A1198" i="3"/>
  <c r="P1244" i="3" s="1"/>
  <c r="A1199" i="3"/>
  <c r="P1247" i="3" s="1"/>
  <c r="A1200" i="3"/>
  <c r="P1249" i="3" s="1"/>
  <c r="A1201" i="3"/>
  <c r="P1252" i="3" s="1"/>
  <c r="A1202" i="3"/>
  <c r="P1253" i="3" s="1"/>
  <c r="A1203" i="3"/>
  <c r="A1204" i="3"/>
  <c r="P1258" i="3" s="1"/>
  <c r="A1205" i="3"/>
  <c r="P1257" i="3" s="1"/>
  <c r="A1206" i="3"/>
  <c r="A1207" i="3"/>
  <c r="P1263" i="3" s="1"/>
  <c r="A1208" i="3"/>
  <c r="P1262" i="3" s="1"/>
  <c r="A1209" i="3"/>
  <c r="P1261" i="3" s="1"/>
  <c r="A1210" i="3"/>
  <c r="P1278" i="3" s="1"/>
  <c r="A1211" i="3"/>
  <c r="P1283" i="3" s="1"/>
  <c r="A1212" i="3"/>
  <c r="P1284" i="3" s="1"/>
  <c r="A1213" i="3"/>
  <c r="P1302" i="3" s="1"/>
  <c r="A1214" i="3"/>
  <c r="P1303" i="3" s="1"/>
  <c r="A1215" i="3"/>
  <c r="P1310" i="3" s="1"/>
  <c r="A1216" i="3"/>
  <c r="P1314" i="3" s="1"/>
  <c r="A1217" i="3"/>
  <c r="P1317" i="3" s="1"/>
  <c r="A1218" i="3"/>
  <c r="P1316" i="3" s="1"/>
  <c r="A1219" i="3"/>
  <c r="P1318" i="3" s="1"/>
  <c r="A1220" i="3"/>
  <c r="P1319" i="3" s="1"/>
  <c r="A1221" i="3"/>
  <c r="P1320" i="3" s="1"/>
  <c r="A1222" i="3"/>
  <c r="P1321" i="3" s="1"/>
  <c r="A1223" i="3"/>
  <c r="P1322" i="3" s="1"/>
  <c r="A1224" i="3"/>
  <c r="P1323" i="3" s="1"/>
  <c r="A1225" i="3"/>
  <c r="P1325" i="3" s="1"/>
  <c r="A1226" i="3"/>
  <c r="A1227" i="3"/>
  <c r="P107" i="3" s="1"/>
  <c r="A1228" i="3"/>
  <c r="P137" i="3" s="1"/>
  <c r="A1229" i="3"/>
  <c r="P133" i="3" s="1"/>
  <c r="A1230" i="3"/>
  <c r="P134" i="3" s="1"/>
  <c r="A1231" i="3"/>
  <c r="P144" i="3" s="1"/>
  <c r="A1232" i="3"/>
  <c r="P1299" i="3" s="1"/>
  <c r="P1235" i="3" l="1"/>
  <c r="P1233" i="3"/>
  <c r="P1179" i="3"/>
  <c r="P1163" i="3"/>
  <c r="P1274" i="3"/>
  <c r="P1268" i="3"/>
  <c r="P1251" i="3"/>
  <c r="P1234" i="3"/>
  <c r="P1156" i="3"/>
  <c r="P1266" i="3"/>
  <c r="P996" i="3"/>
  <c r="P980" i="3"/>
  <c r="P976" i="3"/>
  <c r="P880" i="3"/>
  <c r="P855" i="3"/>
  <c r="P847" i="3"/>
  <c r="P809" i="3"/>
  <c r="P804" i="3"/>
  <c r="P798" i="3"/>
  <c r="P785" i="3"/>
  <c r="P748" i="3"/>
  <c r="P596" i="3"/>
  <c r="P1304" i="3"/>
  <c r="P1239" i="3"/>
  <c r="P1167" i="3"/>
  <c r="P1159" i="3"/>
  <c r="P1151" i="3"/>
  <c r="P1155" i="3"/>
  <c r="P1154" i="3"/>
  <c r="P1217" i="3"/>
  <c r="P1209" i="3"/>
  <c r="P1120" i="3"/>
  <c r="P1112" i="3"/>
  <c r="P1094" i="3"/>
  <c r="P994" i="3"/>
  <c r="P987" i="3"/>
  <c r="P1227" i="3"/>
  <c r="P1214" i="3"/>
  <c r="P1210" i="3"/>
  <c r="P1170" i="3"/>
  <c r="P1145" i="3"/>
  <c r="P1131" i="3"/>
  <c r="P1118" i="3"/>
  <c r="P1111" i="3"/>
  <c r="P1103" i="3"/>
  <c r="P1093" i="3"/>
  <c r="P1022" i="3"/>
  <c r="P1014" i="3"/>
  <c r="P992" i="3"/>
  <c r="P989" i="3"/>
  <c r="P974" i="3"/>
  <c r="P958" i="3"/>
  <c r="P953" i="3"/>
  <c r="P896" i="3"/>
  <c r="P846" i="3"/>
  <c r="P826" i="3"/>
  <c r="P822" i="3"/>
  <c r="P802" i="3"/>
  <c r="P756" i="3"/>
  <c r="P747" i="3"/>
  <c r="P693" i="3"/>
  <c r="P681" i="3"/>
  <c r="P492" i="3"/>
  <c r="P1223" i="3"/>
  <c r="P1216" i="3"/>
  <c r="P1147" i="3"/>
  <c r="P1128" i="3"/>
  <c r="P1119" i="3"/>
  <c r="P869" i="3"/>
  <c r="P781" i="3"/>
  <c r="P701" i="3"/>
  <c r="P613" i="3"/>
  <c r="P589" i="3"/>
  <c r="P1228" i="3"/>
  <c r="P1224" i="3"/>
  <c r="P1215" i="3"/>
  <c r="P1171" i="3"/>
  <c r="P1146" i="3"/>
  <c r="P1134" i="3"/>
  <c r="P1099" i="3"/>
  <c r="P1062" i="3"/>
  <c r="P1048" i="3"/>
  <c r="P1043" i="3"/>
  <c r="P1005" i="3"/>
  <c r="P998" i="3"/>
  <c r="P993" i="3"/>
  <c r="P983" i="3"/>
  <c r="P968" i="3"/>
  <c r="P950" i="3"/>
  <c r="P914" i="3"/>
  <c r="P832" i="3"/>
  <c r="P827" i="3"/>
  <c r="P805" i="3"/>
  <c r="P782" i="3"/>
  <c r="P772" i="3"/>
  <c r="P763" i="3"/>
  <c r="P757" i="3"/>
  <c r="P689" i="3"/>
  <c r="P682" i="3"/>
  <c r="P630" i="3"/>
  <c r="P493" i="3"/>
  <c r="P353" i="3"/>
  <c r="P220" i="3"/>
  <c r="P1181" i="3"/>
  <c r="P1168" i="3"/>
  <c r="P1157" i="3"/>
  <c r="P1230" i="3"/>
  <c r="P1220" i="3"/>
  <c r="P1137" i="3"/>
  <c r="P1129" i="3"/>
  <c r="P1104" i="3"/>
  <c r="P1088" i="3"/>
  <c r="P1020" i="3"/>
  <c r="P1008" i="3"/>
  <c r="P1003" i="3"/>
  <c r="P990" i="3"/>
  <c r="P981" i="3"/>
  <c r="P951" i="3"/>
  <c r="P886" i="3"/>
  <c r="P861" i="3"/>
  <c r="P815" i="3"/>
  <c r="P810" i="3"/>
  <c r="P786" i="3"/>
  <c r="P764" i="3"/>
  <c r="P690" i="3"/>
  <c r="P637" i="3"/>
  <c r="P614" i="3"/>
  <c r="P601" i="3"/>
  <c r="P597" i="3"/>
  <c r="P458" i="3"/>
  <c r="P450" i="3"/>
  <c r="P1229" i="3"/>
  <c r="P1222" i="3"/>
  <c r="P1213" i="3"/>
  <c r="P1183" i="3"/>
  <c r="P1135" i="3"/>
  <c r="P1089" i="3"/>
  <c r="P1006" i="3"/>
  <c r="P999" i="3"/>
  <c r="P985" i="3"/>
  <c r="P982" i="3"/>
  <c r="P877" i="3"/>
  <c r="P866" i="3"/>
  <c r="P852" i="3"/>
  <c r="P840" i="3"/>
  <c r="P833" i="3"/>
  <c r="P811" i="3"/>
  <c r="P791" i="3"/>
  <c r="P787" i="3"/>
  <c r="P774" i="3"/>
  <c r="P766" i="3"/>
  <c r="P750" i="3"/>
  <c r="P676" i="3"/>
  <c r="P631" i="3"/>
  <c r="P615" i="3"/>
  <c r="P467" i="3"/>
  <c r="P358" i="3"/>
  <c r="P251" i="3"/>
  <c r="P1204" i="3"/>
  <c r="P1165" i="3"/>
  <c r="P1158" i="3"/>
  <c r="P1164" i="3"/>
  <c r="P1221" i="3"/>
  <c r="P1208" i="3"/>
  <c r="P1136" i="3"/>
  <c r="P1105" i="3"/>
  <c r="P955" i="3"/>
  <c r="P867" i="3"/>
  <c r="P834" i="3"/>
  <c r="P816" i="3"/>
  <c r="P796" i="3"/>
  <c r="P760" i="3"/>
  <c r="P638" i="3"/>
  <c r="P607" i="3"/>
  <c r="P602" i="3"/>
  <c r="P503" i="3"/>
  <c r="P459" i="3"/>
  <c r="P1190" i="3"/>
  <c r="P1188" i="3"/>
  <c r="P1178" i="3"/>
  <c r="P1162" i="3"/>
  <c r="P1219" i="3"/>
  <c r="P1211" i="3"/>
  <c r="P1117" i="3"/>
  <c r="P1110" i="3"/>
  <c r="P1106" i="3"/>
  <c r="P1092" i="3"/>
  <c r="P1021" i="3"/>
  <c r="P1004" i="3"/>
  <c r="P991" i="3"/>
  <c r="P986" i="3"/>
  <c r="P956" i="3"/>
  <c r="P946" i="3"/>
  <c r="P872" i="3"/>
  <c r="P858" i="3"/>
  <c r="P845" i="3"/>
  <c r="P841" i="3"/>
  <c r="P821" i="3"/>
  <c r="P817" i="3"/>
  <c r="P792" i="3"/>
  <c r="P775" i="3"/>
  <c r="P767" i="3"/>
  <c r="P761" i="3"/>
  <c r="P751" i="3"/>
  <c r="P685" i="3"/>
  <c r="P677" i="3"/>
  <c r="P592" i="3"/>
  <c r="P510" i="3"/>
  <c r="P463" i="3"/>
  <c r="P359" i="3"/>
  <c r="P746" i="3"/>
  <c r="P424" i="3"/>
  <c r="P333" i="3"/>
  <c r="P192" i="3"/>
  <c r="P47" i="3"/>
  <c r="P1337" i="3"/>
  <c r="P1295" i="3"/>
  <c r="P1225" i="3"/>
  <c r="P1197" i="3"/>
  <c r="P1175" i="3"/>
  <c r="P1148" i="3"/>
  <c r="P1141" i="3"/>
  <c r="P1133" i="3"/>
  <c r="P1065" i="3"/>
  <c r="P1060" i="3"/>
  <c r="P1052" i="3"/>
  <c r="P1040" i="3"/>
  <c r="P1033" i="3"/>
  <c r="P1024" i="3"/>
  <c r="P1010" i="3"/>
  <c r="P1001" i="3"/>
  <c r="P971" i="3"/>
  <c r="P944" i="3"/>
  <c r="P922" i="3"/>
  <c r="P873" i="3"/>
  <c r="P863" i="3"/>
  <c r="P803" i="3"/>
  <c r="P797" i="3"/>
  <c r="P780" i="3"/>
  <c r="P700" i="3"/>
  <c r="P692" i="3"/>
  <c r="P667" i="3"/>
  <c r="P544" i="3"/>
  <c r="P454" i="3"/>
  <c r="P444" i="3"/>
  <c r="P738" i="3"/>
  <c r="P327" i="3"/>
  <c r="P187" i="3"/>
  <c r="P1334" i="3"/>
  <c r="P1290" i="3"/>
  <c r="P1195" i="3"/>
  <c r="P1144" i="3"/>
  <c r="P1061" i="3"/>
  <c r="P1057" i="3"/>
  <c r="P1042" i="3"/>
  <c r="P1038" i="3"/>
  <c r="P1025" i="3"/>
  <c r="P997" i="3"/>
  <c r="P975" i="3"/>
  <c r="P945" i="3"/>
  <c r="P942" i="3"/>
  <c r="P923" i="3"/>
  <c r="P901" i="3"/>
  <c r="P888" i="3"/>
  <c r="P879" i="3"/>
  <c r="P864" i="3"/>
  <c r="P854" i="3"/>
  <c r="P736" i="3"/>
  <c r="P721" i="3"/>
  <c r="P573" i="3"/>
  <c r="P403" i="3"/>
  <c r="P352" i="3"/>
  <c r="P1152" i="3"/>
  <c r="P1019" i="3"/>
  <c r="P416" i="3"/>
  <c r="P1292" i="3"/>
  <c r="P1196" i="3"/>
  <c r="P1054" i="3"/>
  <c r="P1039" i="3"/>
  <c r="P1028" i="3"/>
  <c r="P1023" i="3"/>
  <c r="P1011" i="3"/>
  <c r="P967" i="3"/>
  <c r="P907" i="3"/>
  <c r="P897" i="3"/>
  <c r="P885" i="3"/>
  <c r="P725" i="3"/>
  <c r="P668" i="3"/>
  <c r="P545" i="3"/>
  <c r="P536" i="3"/>
  <c r="P428" i="3"/>
  <c r="P391" i="3"/>
  <c r="P382" i="3"/>
  <c r="P293" i="3"/>
  <c r="P1265" i="3"/>
  <c r="P959" i="3"/>
  <c r="P925" i="3"/>
  <c r="P902" i="3"/>
  <c r="P887" i="3"/>
  <c r="P870" i="3"/>
  <c r="P860" i="3"/>
  <c r="P737" i="3"/>
  <c r="P717" i="3"/>
  <c r="P704" i="3"/>
  <c r="P574" i="3"/>
  <c r="P404" i="3"/>
  <c r="P292" i="3"/>
  <c r="P189" i="3"/>
  <c r="P1301" i="3"/>
  <c r="P1256" i="3"/>
  <c r="P317" i="3"/>
  <c r="P289" i="3"/>
  <c r="P199" i="3"/>
  <c r="P142" i="3"/>
  <c r="P1055" i="3"/>
  <c r="P449" i="3"/>
  <c r="P1205" i="3"/>
  <c r="P1172" i="3"/>
  <c r="P1066" i="3"/>
  <c r="P1047" i="3"/>
  <c r="P1031" i="3"/>
  <c r="P1030" i="3"/>
  <c r="P960" i="3"/>
  <c r="P929" i="3"/>
  <c r="P926" i="3"/>
  <c r="P908" i="3"/>
  <c r="P903" i="3"/>
  <c r="P876" i="3"/>
  <c r="P851" i="3"/>
  <c r="P734" i="3"/>
  <c r="P726" i="3"/>
  <c r="P718" i="3"/>
  <c r="P707" i="3"/>
  <c r="P695" i="3"/>
  <c r="P664" i="3"/>
  <c r="P550" i="3"/>
  <c r="P537" i="3"/>
  <c r="P439" i="3"/>
  <c r="P409" i="3"/>
  <c r="P370" i="3"/>
  <c r="P253" i="3"/>
  <c r="P241" i="3"/>
  <c r="P1250" i="3"/>
  <c r="P1026" i="3"/>
  <c r="P441" i="3"/>
  <c r="P1335" i="3"/>
  <c r="P1293" i="3"/>
  <c r="P1063" i="3"/>
  <c r="P1049" i="3"/>
  <c r="P1044" i="3"/>
  <c r="P1034" i="3"/>
  <c r="P1027" i="3"/>
  <c r="P969" i="3"/>
  <c r="P963" i="3"/>
  <c r="P936" i="3"/>
  <c r="P932" i="3"/>
  <c r="P915" i="3"/>
  <c r="P909" i="3"/>
  <c r="P889" i="3"/>
  <c r="P741" i="3"/>
  <c r="P727" i="3"/>
  <c r="P719" i="3"/>
  <c r="P705" i="3"/>
  <c r="P696" i="3"/>
  <c r="P670" i="3"/>
  <c r="P660" i="3"/>
  <c r="P524" i="3"/>
  <c r="P515" i="3"/>
  <c r="P346" i="3"/>
  <c r="P309" i="3"/>
  <c r="P260" i="3"/>
  <c r="P1288" i="3"/>
  <c r="P1243" i="3"/>
  <c r="P1046" i="3"/>
  <c r="P433" i="3"/>
  <c r="P415" i="3"/>
  <c r="P172" i="3"/>
  <c r="P1338" i="3"/>
  <c r="P1279" i="3"/>
  <c r="P1184" i="3"/>
  <c r="P1166" i="3"/>
  <c r="P1140" i="3"/>
  <c r="P1053" i="3"/>
  <c r="P1032" i="3"/>
  <c r="P1009" i="3"/>
  <c r="P1007" i="3"/>
  <c r="P964" i="3"/>
  <c r="P943" i="3"/>
  <c r="P930" i="3"/>
  <c r="P916" i="3"/>
  <c r="P882" i="3"/>
  <c r="P857" i="3"/>
  <c r="P713" i="3"/>
  <c r="P697" i="3"/>
  <c r="P556" i="3"/>
  <c r="P551" i="3"/>
  <c r="P540" i="3"/>
  <c r="P397" i="3"/>
  <c r="P387" i="3"/>
  <c r="P322" i="3"/>
  <c r="P1287" i="3"/>
  <c r="P190" i="3"/>
  <c r="P170" i="3"/>
  <c r="P1336" i="3"/>
  <c r="P1294" i="3"/>
  <c r="P1194" i="3"/>
  <c r="P1174" i="3"/>
  <c r="P1161" i="3"/>
  <c r="P1142" i="3"/>
  <c r="P1058" i="3"/>
  <c r="P1050" i="3"/>
  <c r="P1037" i="3"/>
  <c r="P1036" i="3"/>
  <c r="P979" i="3"/>
  <c r="P970" i="3"/>
  <c r="P937" i="3"/>
  <c r="P931" i="3"/>
  <c r="P921" i="3"/>
  <c r="P895" i="3"/>
  <c r="P890" i="3"/>
  <c r="P883" i="3"/>
  <c r="P742" i="3"/>
  <c r="P729" i="3"/>
  <c r="P720" i="3"/>
  <c r="P671" i="3"/>
  <c r="P661" i="3"/>
  <c r="P566" i="3"/>
  <c r="P529" i="3"/>
  <c r="P520" i="3"/>
  <c r="P434" i="3"/>
  <c r="P376" i="3"/>
  <c r="P315" i="3"/>
  <c r="P209" i="3"/>
  <c r="P174" i="3"/>
  <c r="P977" i="3"/>
  <c r="P1276" i="3"/>
  <c r="P871" i="3"/>
  <c r="P1169" i="3"/>
  <c r="P663" i="3"/>
  <c r="P186" i="3"/>
  <c r="P162" i="3"/>
  <c r="P1315" i="3"/>
  <c r="P1240" i="3"/>
  <c r="P1231" i="3"/>
  <c r="P1212" i="3"/>
  <c r="P1173" i="3"/>
  <c r="P1138" i="3"/>
  <c r="P1114" i="3"/>
  <c r="P1100" i="3"/>
  <c r="P1096" i="3"/>
  <c r="P1064" i="3"/>
  <c r="P1045" i="3"/>
  <c r="P1000" i="3"/>
  <c r="P961" i="3"/>
  <c r="P952" i="3"/>
  <c r="P949" i="3"/>
  <c r="P940" i="3"/>
  <c r="P928" i="3"/>
  <c r="P919" i="3"/>
  <c r="P904" i="3"/>
  <c r="P862" i="3"/>
  <c r="P836" i="3"/>
  <c r="P829" i="3"/>
  <c r="P825" i="3"/>
  <c r="P168" i="3"/>
  <c r="P933" i="3"/>
  <c r="P912" i="3"/>
  <c r="P1187" i="3"/>
  <c r="P357" i="3"/>
  <c r="P148" i="3"/>
  <c r="P127" i="3"/>
  <c r="P105" i="3"/>
  <c r="P83" i="3"/>
  <c r="P1341" i="3"/>
  <c r="P1298" i="3"/>
  <c r="P1267" i="3"/>
  <c r="P1206" i="3"/>
  <c r="P1199" i="3"/>
  <c r="P1130" i="3"/>
  <c r="P1122" i="3"/>
  <c r="P1108" i="3"/>
  <c r="P1090" i="3"/>
  <c r="P1035" i="3"/>
  <c r="P1018" i="3"/>
  <c r="P978" i="3"/>
  <c r="P947" i="3"/>
  <c r="P934" i="3"/>
  <c r="P910" i="3"/>
  <c r="P900" i="3"/>
  <c r="P878" i="3"/>
  <c r="P853" i="3"/>
  <c r="P850" i="3"/>
  <c r="P819" i="3"/>
  <c r="P812" i="3"/>
  <c r="P801" i="3"/>
  <c r="P788" i="3"/>
  <c r="P749" i="3"/>
  <c r="P728" i="3"/>
  <c r="P702" i="3"/>
  <c r="P1259" i="3"/>
  <c r="P1255" i="3"/>
  <c r="P351" i="3"/>
  <c r="P1297" i="3"/>
  <c r="P1289" i="3"/>
  <c r="P1264" i="3"/>
  <c r="P1218" i="3"/>
  <c r="P1192" i="3"/>
  <c r="P1149" i="3"/>
  <c r="P1115" i="3"/>
  <c r="P1101" i="3"/>
  <c r="P1051" i="3"/>
  <c r="P973" i="3"/>
  <c r="P965" i="3"/>
  <c r="P941" i="3"/>
  <c r="P917" i="3"/>
  <c r="P894" i="3"/>
  <c r="P868" i="3"/>
  <c r="P843" i="3"/>
  <c r="P835" i="3"/>
  <c r="P828" i="3"/>
  <c r="P808" i="3"/>
  <c r="P795" i="3"/>
  <c r="P778" i="3"/>
  <c r="P770" i="3"/>
  <c r="P754" i="3"/>
  <c r="P745" i="3"/>
  <c r="P194" i="3"/>
  <c r="P122" i="3"/>
  <c r="P1260" i="3"/>
  <c r="P1237" i="3"/>
  <c r="P1207" i="3"/>
  <c r="P1176" i="3"/>
  <c r="P1143" i="3"/>
  <c r="P1132" i="3"/>
  <c r="P1116" i="3"/>
  <c r="P1107" i="3"/>
  <c r="P1097" i="3"/>
  <c r="P1013" i="3"/>
  <c r="P957" i="3"/>
  <c r="P948" i="3"/>
  <c r="P927" i="3"/>
  <c r="P906" i="3"/>
  <c r="P884" i="3"/>
  <c r="P859" i="3"/>
  <c r="P831" i="3"/>
  <c r="P818" i="3"/>
  <c r="P800" i="3"/>
  <c r="P762" i="3"/>
  <c r="P735" i="3"/>
  <c r="P691" i="3"/>
  <c r="P1109" i="3"/>
  <c r="P1343" i="3"/>
  <c r="P1307" i="3"/>
  <c r="P1193" i="3"/>
  <c r="P1180" i="3"/>
  <c r="P344" i="3"/>
  <c r="P339" i="3"/>
  <c r="P191" i="3"/>
  <c r="P117" i="3"/>
  <c r="P101" i="3"/>
  <c r="P1296" i="3"/>
  <c r="P1277" i="3"/>
  <c r="P1254" i="3"/>
  <c r="P1232" i="3"/>
  <c r="P1198" i="3"/>
  <c r="P1121" i="3"/>
  <c r="P1113" i="3"/>
  <c r="P1095" i="3"/>
  <c r="P1091" i="3"/>
  <c r="P1059" i="3"/>
  <c r="P1041" i="3"/>
  <c r="P1029" i="3"/>
  <c r="P995" i="3"/>
  <c r="P988" i="3"/>
  <c r="P984" i="3"/>
  <c r="P972" i="3"/>
  <c r="P939" i="3"/>
  <c r="P924" i="3"/>
  <c r="P913" i="3"/>
  <c r="P899" i="3"/>
  <c r="P892" i="3"/>
  <c r="P875" i="3"/>
  <c r="P849" i="3"/>
  <c r="P842" i="3"/>
  <c r="P824" i="3"/>
  <c r="P814" i="3"/>
  <c r="P698" i="3"/>
  <c r="P156" i="3"/>
  <c r="P116" i="3"/>
  <c r="P79" i="3"/>
  <c r="P1311" i="3"/>
  <c r="P1236" i="3"/>
  <c r="P1226" i="3"/>
  <c r="P1139" i="3"/>
  <c r="P1012" i="3"/>
  <c r="P966" i="3"/>
  <c r="P920" i="3"/>
  <c r="P911" i="3"/>
  <c r="P865" i="3"/>
  <c r="P837" i="3"/>
  <c r="P807" i="3"/>
  <c r="P799" i="3"/>
  <c r="P784" i="3"/>
  <c r="P716" i="3"/>
  <c r="P709" i="3"/>
  <c r="P699" i="3"/>
  <c r="P962" i="3"/>
  <c r="P954" i="3"/>
  <c r="P938" i="3"/>
  <c r="P935" i="3"/>
  <c r="P918" i="3"/>
  <c r="P905" i="3"/>
  <c r="P898" i="3"/>
  <c r="P891" i="3"/>
  <c r="P881" i="3"/>
  <c r="P856" i="3"/>
  <c r="P848" i="3"/>
  <c r="P844" i="3"/>
  <c r="P830" i="3"/>
  <c r="P823" i="3"/>
  <c r="P820" i="3"/>
  <c r="P793" i="3"/>
  <c r="P776" i="3"/>
  <c r="P768" i="3"/>
  <c r="P759" i="3"/>
  <c r="P752" i="3"/>
  <c r="P743" i="3"/>
  <c r="P731" i="3"/>
  <c r="P723" i="3"/>
  <c r="P714" i="3"/>
  <c r="P686" i="3"/>
  <c r="P678" i="3"/>
  <c r="P655" i="3"/>
  <c r="P636" i="3"/>
  <c r="P626" i="3"/>
  <c r="P608" i="3"/>
  <c r="P606" i="3"/>
  <c r="P593" i="3"/>
  <c r="P586" i="3"/>
  <c r="P576" i="3"/>
  <c r="P568" i="3"/>
  <c r="P557" i="3"/>
  <c r="P543" i="3"/>
  <c r="P532" i="3"/>
  <c r="P522" i="3"/>
  <c r="P513" i="3"/>
  <c r="P501" i="3"/>
  <c r="P491" i="3"/>
  <c r="P474" i="3"/>
  <c r="P466" i="3"/>
  <c r="P436" i="3"/>
  <c r="P420" i="3"/>
  <c r="P407" i="3"/>
  <c r="P398" i="3"/>
  <c r="P388" i="3"/>
  <c r="P379" i="3"/>
  <c r="P364" i="3"/>
  <c r="P356" i="3"/>
  <c r="P348" i="3"/>
  <c r="P329" i="3"/>
  <c r="P312" i="3"/>
  <c r="P276" i="3"/>
  <c r="P266" i="3"/>
  <c r="P257" i="3"/>
  <c r="P235" i="3"/>
  <c r="P221" i="3"/>
  <c r="P197" i="3"/>
  <c r="P179" i="3"/>
  <c r="P160" i="3"/>
  <c r="P109" i="3"/>
  <c r="P73" i="3"/>
  <c r="P66" i="3"/>
  <c r="P1282" i="3"/>
  <c r="P1201" i="3"/>
  <c r="P1123" i="3"/>
  <c r="P658" i="3"/>
  <c r="P648" i="3"/>
  <c r="P622" i="3"/>
  <c r="P562" i="3"/>
  <c r="P360" i="3"/>
  <c r="P296" i="3"/>
  <c r="P248" i="3"/>
  <c r="P204" i="3"/>
  <c r="P166" i="3"/>
  <c r="P136" i="3"/>
  <c r="P839" i="3"/>
  <c r="P813" i="3"/>
  <c r="P806" i="3"/>
  <c r="P789" i="3"/>
  <c r="P783" i="3"/>
  <c r="P779" i="3"/>
  <c r="P771" i="3"/>
  <c r="P730" i="3"/>
  <c r="P715" i="3"/>
  <c r="P703" i="3"/>
  <c r="P680" i="3"/>
  <c r="P669" i="3"/>
  <c r="P654" i="3"/>
  <c r="P635" i="3"/>
  <c r="P619" i="3"/>
  <c r="P609" i="3"/>
  <c r="P600" i="3"/>
  <c r="P594" i="3"/>
  <c r="P584" i="3"/>
  <c r="P567" i="3"/>
  <c r="P558" i="3"/>
  <c r="P547" i="3"/>
  <c r="P539" i="3"/>
  <c r="P530" i="3"/>
  <c r="P521" i="3"/>
  <c r="P511" i="3"/>
  <c r="P472" i="3"/>
  <c r="P464" i="3"/>
  <c r="P456" i="3"/>
  <c r="P447" i="3"/>
  <c r="P435" i="3"/>
  <c r="P419" i="3"/>
  <c r="P399" i="3"/>
  <c r="P386" i="3"/>
  <c r="P377" i="3"/>
  <c r="P367" i="3"/>
  <c r="P330" i="3"/>
  <c r="P320" i="3"/>
  <c r="P308" i="3"/>
  <c r="P301" i="3"/>
  <c r="P283" i="3"/>
  <c r="P275" i="3"/>
  <c r="P265" i="3"/>
  <c r="P255" i="3"/>
  <c r="P243" i="3"/>
  <c r="P219" i="3"/>
  <c r="P208" i="3"/>
  <c r="P193" i="3"/>
  <c r="P158" i="3"/>
  <c r="P119" i="3"/>
  <c r="P104" i="3"/>
  <c r="P1324" i="3"/>
  <c r="P1271" i="3"/>
  <c r="P1200" i="3"/>
  <c r="P1102" i="3"/>
  <c r="P657" i="3"/>
  <c r="P647" i="3"/>
  <c r="P621" i="3"/>
  <c r="P527" i="3"/>
  <c r="P338" i="3"/>
  <c r="P295" i="3"/>
  <c r="P247" i="3"/>
  <c r="P203" i="3"/>
  <c r="P164" i="3"/>
  <c r="P135" i="3"/>
  <c r="P773" i="3"/>
  <c r="P765" i="3"/>
  <c r="P758" i="3"/>
  <c r="P739" i="3"/>
  <c r="P722" i="3"/>
  <c r="P708" i="3"/>
  <c r="P694" i="3"/>
  <c r="P684" i="3"/>
  <c r="P675" i="3"/>
  <c r="P646" i="3"/>
  <c r="P634" i="3"/>
  <c r="P612" i="3"/>
  <c r="P582" i="3"/>
  <c r="P575" i="3"/>
  <c r="P570" i="3"/>
  <c r="P561" i="3"/>
  <c r="P531" i="3"/>
  <c r="P519" i="3"/>
  <c r="P512" i="3"/>
  <c r="P494" i="3"/>
  <c r="P473" i="3"/>
  <c r="P465" i="3"/>
  <c r="P455" i="3"/>
  <c r="P445" i="3"/>
  <c r="P414" i="3"/>
  <c r="P406" i="3"/>
  <c r="P378" i="3"/>
  <c r="P365" i="3"/>
  <c r="P355" i="3"/>
  <c r="P343" i="3"/>
  <c r="P319" i="3"/>
  <c r="P281" i="3"/>
  <c r="P273" i="3"/>
  <c r="P262" i="3"/>
  <c r="P254" i="3"/>
  <c r="P232" i="3"/>
  <c r="P206" i="3"/>
  <c r="P176" i="3"/>
  <c r="P159" i="3"/>
  <c r="P120" i="3"/>
  <c r="P88" i="3"/>
  <c r="P1186" i="3"/>
  <c r="P656" i="3"/>
  <c r="P645" i="3"/>
  <c r="P620" i="3"/>
  <c r="P526" i="3"/>
  <c r="P335" i="3"/>
  <c r="P294" i="3"/>
  <c r="P240" i="3"/>
  <c r="P202" i="3"/>
  <c r="P163" i="3"/>
  <c r="P126" i="3"/>
  <c r="P674" i="3"/>
  <c r="P666" i="3"/>
  <c r="P641" i="3"/>
  <c r="P616" i="3"/>
  <c r="P605" i="3"/>
  <c r="P599" i="3"/>
  <c r="P590" i="3"/>
  <c r="P583" i="3"/>
  <c r="P565" i="3"/>
  <c r="P554" i="3"/>
  <c r="P546" i="3"/>
  <c r="P538" i="3"/>
  <c r="P534" i="3"/>
  <c r="P517" i="3"/>
  <c r="P514" i="3"/>
  <c r="P462" i="3"/>
  <c r="P453" i="3"/>
  <c r="P443" i="3"/>
  <c r="P431" i="3"/>
  <c r="P413" i="3"/>
  <c r="P394" i="3"/>
  <c r="P385" i="3"/>
  <c r="P374" i="3"/>
  <c r="P366" i="3"/>
  <c r="P341" i="3"/>
  <c r="P326" i="3"/>
  <c r="P314" i="3"/>
  <c r="P307" i="3"/>
  <c r="P280" i="3"/>
  <c r="P272" i="3"/>
  <c r="P238" i="3"/>
  <c r="P229" i="3"/>
  <c r="P216" i="3"/>
  <c r="P207" i="3"/>
  <c r="P173" i="3"/>
  <c r="P155" i="3"/>
  <c r="P115" i="3"/>
  <c r="P70" i="3"/>
  <c r="P1185" i="3"/>
  <c r="P653" i="3"/>
  <c r="P629" i="3"/>
  <c r="P618" i="3"/>
  <c r="P525" i="3"/>
  <c r="P106" i="3"/>
  <c r="P683" i="3"/>
  <c r="P673" i="3"/>
  <c r="P632" i="3"/>
  <c r="P591" i="3"/>
  <c r="P581" i="3"/>
  <c r="P577" i="3"/>
  <c r="P563" i="3"/>
  <c r="P549" i="3"/>
  <c r="P528" i="3"/>
  <c r="P518" i="3"/>
  <c r="P508" i="3"/>
  <c r="P490" i="3"/>
  <c r="P469" i="3"/>
  <c r="P429" i="3"/>
  <c r="P405" i="3"/>
  <c r="P392" i="3"/>
  <c r="P383" i="3"/>
  <c r="P362" i="3"/>
  <c r="P350" i="3"/>
  <c r="P324" i="3"/>
  <c r="P305" i="3"/>
  <c r="P290" i="3"/>
  <c r="P270" i="3"/>
  <c r="P261" i="3"/>
  <c r="P228" i="3"/>
  <c r="P185" i="3"/>
  <c r="P167" i="3"/>
  <c r="P150" i="3"/>
  <c r="P114" i="3"/>
  <c r="P85" i="3"/>
  <c r="P68" i="3"/>
  <c r="P1300" i="3"/>
  <c r="P1127" i="3"/>
  <c r="P652" i="3"/>
  <c r="P627" i="3"/>
  <c r="P617" i="3"/>
  <c r="P496" i="3"/>
  <c r="P316" i="3"/>
  <c r="P264" i="3"/>
  <c r="P218" i="3"/>
  <c r="P198" i="3"/>
  <c r="P141" i="3"/>
  <c r="P94" i="3"/>
  <c r="P640" i="3"/>
  <c r="P604" i="3"/>
  <c r="P598" i="3"/>
  <c r="P588" i="3"/>
  <c r="P580" i="3"/>
  <c r="P572" i="3"/>
  <c r="P560" i="3"/>
  <c r="P553" i="3"/>
  <c r="P542" i="3"/>
  <c r="P535" i="3"/>
  <c r="P506" i="3"/>
  <c r="P461" i="3"/>
  <c r="P452" i="3"/>
  <c r="P442" i="3"/>
  <c r="P430" i="3"/>
  <c r="P412" i="3"/>
  <c r="P401" i="3"/>
  <c r="P390" i="3"/>
  <c r="P384" i="3"/>
  <c r="P373" i="3"/>
  <c r="P336" i="3"/>
  <c r="P325" i="3"/>
  <c r="P313" i="3"/>
  <c r="P286" i="3"/>
  <c r="P279" i="3"/>
  <c r="P239" i="3"/>
  <c r="P213" i="3"/>
  <c r="P201" i="3"/>
  <c r="P165" i="3"/>
  <c r="P149" i="3"/>
  <c r="P112" i="3"/>
  <c r="P86" i="3"/>
  <c r="P1126" i="3"/>
  <c r="P651" i="3"/>
  <c r="P625" i="3"/>
  <c r="P611" i="3"/>
  <c r="P299" i="3"/>
  <c r="P217" i="3"/>
  <c r="P184" i="3"/>
  <c r="P140" i="3"/>
  <c r="P89" i="3"/>
  <c r="P794" i="3"/>
  <c r="P790" i="3"/>
  <c r="P777" i="3"/>
  <c r="P769" i="3"/>
  <c r="P753" i="3"/>
  <c r="P744" i="3"/>
  <c r="P732" i="3"/>
  <c r="P724" i="3"/>
  <c r="P706" i="3"/>
  <c r="P687" i="3"/>
  <c r="P679" i="3"/>
  <c r="P672" i="3"/>
  <c r="P662" i="3"/>
  <c r="P633" i="3"/>
  <c r="P595" i="3"/>
  <c r="P587" i="3"/>
  <c r="P579" i="3"/>
  <c r="P569" i="3"/>
  <c r="P533" i="3"/>
  <c r="P523" i="3"/>
  <c r="P516" i="3"/>
  <c r="P489" i="3"/>
  <c r="P468" i="3"/>
  <c r="P451" i="3"/>
  <c r="P440" i="3"/>
  <c r="P426" i="3"/>
  <c r="P410" i="3"/>
  <c r="P380" i="3"/>
  <c r="P371" i="3"/>
  <c r="P361" i="3"/>
  <c r="P349" i="3"/>
  <c r="P332" i="3"/>
  <c r="P311" i="3"/>
  <c r="P306" i="3"/>
  <c r="P285" i="3"/>
  <c r="P277" i="3"/>
  <c r="P246" i="3"/>
  <c r="P236" i="3"/>
  <c r="P211" i="3"/>
  <c r="P182" i="3"/>
  <c r="P161" i="3"/>
  <c r="P147" i="3"/>
  <c r="P110" i="3"/>
  <c r="P75" i="3"/>
  <c r="P67" i="3"/>
  <c r="P1203" i="3"/>
  <c r="P1125" i="3"/>
  <c r="P650" i="3"/>
  <c r="P624" i="3"/>
  <c r="P571" i="3"/>
  <c r="P437" i="3"/>
  <c r="P298" i="3"/>
  <c r="P250" i="3"/>
  <c r="P214" i="3"/>
  <c r="P180" i="3"/>
  <c r="P139" i="3"/>
  <c r="P87" i="3"/>
  <c r="P639" i="3"/>
  <c r="P628" i="3"/>
  <c r="P610" i="3"/>
  <c r="P603" i="3"/>
  <c r="P585" i="3"/>
  <c r="P578" i="3"/>
  <c r="P559" i="3"/>
  <c r="P548" i="3"/>
  <c r="P541" i="3"/>
  <c r="P505" i="3"/>
  <c r="P475" i="3"/>
  <c r="P460" i="3"/>
  <c r="P448" i="3"/>
  <c r="P425" i="3"/>
  <c r="P411" i="3"/>
  <c r="P400" i="3"/>
  <c r="P389" i="3"/>
  <c r="P368" i="3"/>
  <c r="P347" i="3"/>
  <c r="P331" i="3"/>
  <c r="P321" i="3"/>
  <c r="P302" i="3"/>
  <c r="P284" i="3"/>
  <c r="P268" i="3"/>
  <c r="P258" i="3"/>
  <c r="P245" i="3"/>
  <c r="P212" i="3"/>
  <c r="P196" i="3"/>
  <c r="P183" i="3"/>
  <c r="P125" i="3"/>
  <c r="P74" i="3"/>
  <c r="P65" i="3"/>
  <c r="P1285" i="3"/>
  <c r="P1202" i="3"/>
  <c r="P1124" i="3"/>
  <c r="P659" i="3"/>
  <c r="P649" i="3"/>
  <c r="P623" i="3"/>
  <c r="P564" i="3"/>
  <c r="P432" i="3"/>
  <c r="P297" i="3"/>
  <c r="P249" i="3"/>
  <c r="P138" i="3"/>
  <c r="P62" i="3"/>
  <c r="A5" i="3" l="1"/>
  <c r="P5" i="3" s="1"/>
  <c r="A6" i="3"/>
  <c r="P6" i="3" s="1"/>
  <c r="A7" i="3"/>
  <c r="A8" i="3"/>
  <c r="P8" i="3" s="1"/>
  <c r="A9" i="3"/>
  <c r="P9" i="3" s="1"/>
  <c r="A10" i="3"/>
  <c r="P10" i="3" s="1"/>
  <c r="A11" i="3"/>
  <c r="P11" i="3" s="1"/>
  <c r="A12" i="3"/>
  <c r="P1071" i="3" s="1"/>
  <c r="A13" i="3"/>
  <c r="P1072" i="3" s="1"/>
  <c r="A14" i="3"/>
  <c r="P1073" i="3" s="1"/>
  <c r="A15" i="3"/>
  <c r="P1074" i="3" s="1"/>
  <c r="A16" i="3"/>
  <c r="A17" i="3"/>
  <c r="P1076" i="3" s="1"/>
  <c r="A18" i="3"/>
  <c r="P1077" i="3" s="1"/>
  <c r="A19" i="3"/>
  <c r="P1078" i="3" s="1"/>
  <c r="A20" i="3"/>
  <c r="P1079" i="3" s="1"/>
  <c r="A21" i="3"/>
  <c r="P1080" i="3" s="1"/>
  <c r="A22" i="3"/>
  <c r="P1081" i="3" s="1"/>
  <c r="A23" i="3"/>
  <c r="A24" i="3"/>
  <c r="A25" i="3"/>
  <c r="A26" i="3"/>
  <c r="A27" i="3"/>
  <c r="A28" i="3"/>
  <c r="P1087" i="3" s="1"/>
  <c r="A29" i="3"/>
  <c r="P222" i="3" s="1"/>
  <c r="A30" i="3"/>
  <c r="P223" i="3" s="1"/>
  <c r="A31" i="3"/>
  <c r="P224" i="3" s="1"/>
  <c r="A32" i="3"/>
  <c r="P225" i="3" s="1"/>
  <c r="A33" i="3"/>
  <c r="P226" i="3" s="1"/>
  <c r="A34" i="3"/>
  <c r="P476" i="3" s="1"/>
  <c r="A35" i="3"/>
  <c r="P477" i="3" s="1"/>
  <c r="A36" i="3"/>
  <c r="P478" i="3" s="1"/>
  <c r="A37" i="3"/>
  <c r="P479" i="3" s="1"/>
  <c r="A38" i="3"/>
  <c r="P480" i="3" s="1"/>
  <c r="A39" i="3"/>
  <c r="A40" i="3"/>
  <c r="P482" i="3" s="1"/>
  <c r="A41" i="3"/>
  <c r="P483" i="3" s="1"/>
  <c r="A42" i="3"/>
  <c r="P484" i="3" s="1"/>
  <c r="A43" i="3"/>
  <c r="P485" i="3" s="1"/>
  <c r="A44" i="3"/>
  <c r="A45" i="3"/>
  <c r="P487" i="3" s="1"/>
  <c r="A46" i="3"/>
  <c r="P488" i="3" s="1"/>
  <c r="A4" i="3"/>
  <c r="P1086" i="3" l="1"/>
  <c r="P27" i="3"/>
  <c r="P1085" i="3"/>
  <c r="P26" i="3"/>
  <c r="P1083" i="3"/>
  <c r="P24" i="3"/>
  <c r="P1075" i="3"/>
  <c r="P16" i="3"/>
  <c r="P1084" i="3"/>
  <c r="P25" i="3"/>
  <c r="P14" i="3"/>
  <c r="P4" i="3"/>
  <c r="P481" i="3"/>
  <c r="P39" i="3"/>
  <c r="P1082" i="3"/>
  <c r="P23" i="3"/>
  <c r="P471" i="3"/>
  <c r="P7" i="3"/>
  <c r="P486" i="3"/>
  <c r="P44" i="3"/>
  <c r="P20" i="3"/>
  <c r="P1070" i="3"/>
  <c r="P18" i="3"/>
  <c r="P1069" i="3"/>
  <c r="P19" i="3"/>
  <c r="P1068" i="3"/>
  <c r="P21" i="3"/>
  <c r="P1067" i="3"/>
  <c r="P15" i="3"/>
  <c r="P470" i="3"/>
  <c r="P13" i="3"/>
  <c r="P72" i="3"/>
  <c r="P58" i="3"/>
  <c r="P310" i="3"/>
  <c r="P50" i="3"/>
  <c r="P259" i="3"/>
  <c r="P42" i="3"/>
  <c r="P227" i="3"/>
  <c r="P37" i="3"/>
  <c r="P175" i="3"/>
  <c r="P34" i="3"/>
  <c r="P181" i="3"/>
  <c r="P61" i="3"/>
  <c r="P300" i="3"/>
  <c r="P31" i="3"/>
  <c r="P118" i="3"/>
  <c r="P56" i="3"/>
  <c r="P267" i="3"/>
  <c r="P48" i="3"/>
  <c r="P256" i="3"/>
  <c r="P49" i="3"/>
  <c r="P252" i="3"/>
  <c r="P38" i="3"/>
  <c r="P210" i="3"/>
  <c r="P52" i="3"/>
  <c r="P282" i="3"/>
  <c r="P51" i="3"/>
  <c r="P244" i="3"/>
  <c r="P36" i="3"/>
  <c r="P205" i="3"/>
  <c r="P29" i="3"/>
  <c r="P108" i="3"/>
  <c r="P12" i="3"/>
  <c r="P57" i="3"/>
  <c r="P323" i="3"/>
  <c r="P41" i="3"/>
  <c r="P231" i="3"/>
  <c r="P28" i="3"/>
  <c r="P157" i="3"/>
  <c r="P69" i="3"/>
  <c r="P340" i="3"/>
  <c r="P55" i="3"/>
  <c r="P278" i="3"/>
  <c r="P46" i="3"/>
  <c r="P242" i="3"/>
  <c r="P32" i="3"/>
  <c r="P200" i="3"/>
  <c r="P30" i="3"/>
  <c r="P84" i="3"/>
  <c r="P60" i="3"/>
  <c r="P318" i="3"/>
  <c r="P59" i="3"/>
  <c r="P304" i="3"/>
  <c r="P45" i="3"/>
  <c r="P215" i="3"/>
  <c r="P63" i="3"/>
  <c r="P334" i="3"/>
  <c r="P53" i="3"/>
  <c r="P274" i="3"/>
  <c r="P40" i="3"/>
  <c r="P237" i="3"/>
  <c r="P35" i="3"/>
  <c r="P195" i="3"/>
  <c r="P22" i="3"/>
  <c r="P71" i="3"/>
  <c r="P54" i="3"/>
  <c r="P269" i="3"/>
  <c r="P43" i="3"/>
  <c r="P234" i="3"/>
  <c r="P33" i="3"/>
  <c r="P188" i="3"/>
  <c r="P17" i="3"/>
  <c r="P64" i="3"/>
  <c r="D1212" i="3" l="1"/>
</calcChain>
</file>

<file path=xl/sharedStrings.xml><?xml version="1.0" encoding="utf-8"?>
<sst xmlns="http://schemas.openxmlformats.org/spreadsheetml/2006/main" count="9129" uniqueCount="460">
  <si>
    <t>№ п/п</t>
  </si>
  <si>
    <t>Округ</t>
  </si>
  <si>
    <t>Район</t>
  </si>
  <si>
    <t>Адрес</t>
  </si>
  <si>
    <t>ремонт внутридомовых инженерных сетей электроснабжения</t>
  </si>
  <si>
    <t>ремонт внутридомовых инженерных систем газоснабжения</t>
  </si>
  <si>
    <t>ремонт внутридомовых инженерных систем холодного водоснабжения (разводящие магистрали)</t>
  </si>
  <si>
    <t>ремонт внутридомовых инженерных систем горячего водоснабжения (разводящие магистрали)</t>
  </si>
  <si>
    <t>ремонт внутридомовых инженерных систем водоотведения (канализации) (выпуски и сборные трубопроводы)</t>
  </si>
  <si>
    <t>ремонт внутридомовых инженерных систем теплоснабжения (разводящие магистрали)</t>
  </si>
  <si>
    <t>ремонт крыши</t>
  </si>
  <si>
    <t>Алексеевский</t>
  </si>
  <si>
    <t>Графский пер. 10/12 к.3</t>
  </si>
  <si>
    <t>Кибальчича ул. 11 к.3</t>
  </si>
  <si>
    <t>Кибальчича ул. 12 к.1</t>
  </si>
  <si>
    <t>Кибальчича ул. 13</t>
  </si>
  <si>
    <t>Кибальчича ул. 15</t>
  </si>
  <si>
    <t>Кибальчича ул. 8</t>
  </si>
  <si>
    <t>Константинова ул. 2</t>
  </si>
  <si>
    <t>Константинова ул. 34 к.2</t>
  </si>
  <si>
    <t>Константинова ул. 7</t>
  </si>
  <si>
    <t>Маломосковская ул. 15А</t>
  </si>
  <si>
    <t>Новоалексеевская ул. 18 к.2</t>
  </si>
  <si>
    <t>Новоалексеевская ул. 19 к.1</t>
  </si>
  <si>
    <t>Ракетный бульв. 10</t>
  </si>
  <si>
    <t>Ракетный бульв. 12</t>
  </si>
  <si>
    <t>Ярославская ул. 2</t>
  </si>
  <si>
    <t>Ярославская ул. 21</t>
  </si>
  <si>
    <t>Алтуфьевский</t>
  </si>
  <si>
    <t>Инженерная ул. 10 к.1</t>
  </si>
  <si>
    <t>Инженерная ул. 10 к.2</t>
  </si>
  <si>
    <t>Инженерная ул. 11</t>
  </si>
  <si>
    <t>Инженерная ул. 14 к.1</t>
  </si>
  <si>
    <t>Инженерная ул. 18 к.1</t>
  </si>
  <si>
    <t>Инженерная ул. 18 к.2</t>
  </si>
  <si>
    <t>Инженерная ул. 2</t>
  </si>
  <si>
    <t>Инженерная ул. 20 к.1</t>
  </si>
  <si>
    <t>Инженерная ул. 24</t>
  </si>
  <si>
    <t>Инженерная ул. 26 к.2</t>
  </si>
  <si>
    <t>Инженерная ул. 28</t>
  </si>
  <si>
    <t>Инженерная ул. 30</t>
  </si>
  <si>
    <t>Инженерная ул. 32</t>
  </si>
  <si>
    <t>Инженерная ул. 4</t>
  </si>
  <si>
    <t>Инженерная ул. 6</t>
  </si>
  <si>
    <t>Инженерная ул. 8</t>
  </si>
  <si>
    <t>Путевой пр. 10</t>
  </si>
  <si>
    <t>Путевой пр. 12</t>
  </si>
  <si>
    <t>Путевой пр. 2</t>
  </si>
  <si>
    <t>Путевой пр. 30</t>
  </si>
  <si>
    <t>Путевой пр. 34</t>
  </si>
  <si>
    <t>Путевой пр. 4</t>
  </si>
  <si>
    <t>Путевой пр. 40 к.1</t>
  </si>
  <si>
    <t>Путевой пр. 40 к.2</t>
  </si>
  <si>
    <t>Путевой пр. 6</t>
  </si>
  <si>
    <t>Путевой пр. 8</t>
  </si>
  <si>
    <t>Стандартная ул. 1</t>
  </si>
  <si>
    <t>Стандартная ул. 15 к.1</t>
  </si>
  <si>
    <t>Стандартная ул. 3</t>
  </si>
  <si>
    <t>Стандартная ул. 31</t>
  </si>
  <si>
    <t>Стандартная ул. 5</t>
  </si>
  <si>
    <t>Стандартная ул. 7</t>
  </si>
  <si>
    <t>Стандартная ул. 9 к.1</t>
  </si>
  <si>
    <t>Стандартная ул. 9 к.2</t>
  </si>
  <si>
    <t>Черского пр. 11</t>
  </si>
  <si>
    <t>Черского пр. 9</t>
  </si>
  <si>
    <t>Бабушкинский</t>
  </si>
  <si>
    <t>Анадырский пр. 1</t>
  </si>
  <si>
    <t>Анадырский пр. 11</t>
  </si>
  <si>
    <t>Анадырский пр. 17/1</t>
  </si>
  <si>
    <t>Анадырский пр. 5 к.1</t>
  </si>
  <si>
    <t>Анадырский пр. 5 к.2</t>
  </si>
  <si>
    <t>Анадырский пр. 7</t>
  </si>
  <si>
    <t>Анадырский пр. 7 к.2</t>
  </si>
  <si>
    <t>Анадырский пр. 9</t>
  </si>
  <si>
    <t>Бабушкина Летчика ул. 17</t>
  </si>
  <si>
    <t>Бабушкина Летчика ул. 25/16</t>
  </si>
  <si>
    <t>Бабушкина Летчика ул. 33 к.5</t>
  </si>
  <si>
    <t>Бабушкина Летчика ул. 45 к.2</t>
  </si>
  <si>
    <t>Енисейская ул. 15</t>
  </si>
  <si>
    <t>Енисейская ул. 18/20</t>
  </si>
  <si>
    <t>Енисейская ул. 3 к.1</t>
  </si>
  <si>
    <t>Енисейская ул. 3 к.2</t>
  </si>
  <si>
    <t>Искры ул. 13 к.2</t>
  </si>
  <si>
    <t>Коминтерна ул. 2 к.2</t>
  </si>
  <si>
    <t>Коминтерна ул. 5</t>
  </si>
  <si>
    <t>Ленская ул. 10 к.3</t>
  </si>
  <si>
    <t>Ленская ул. 12</t>
  </si>
  <si>
    <t>Ленская ул. 14</t>
  </si>
  <si>
    <t>Ленская ул. 18</t>
  </si>
  <si>
    <t>Ленская ул. 19</t>
  </si>
  <si>
    <t>Менжинского ул. 11 к.1</t>
  </si>
  <si>
    <t>Менжинского ул. 11 к.2</t>
  </si>
  <si>
    <t>Менжинского ул. 13 к.1</t>
  </si>
  <si>
    <t>Менжинского ул. 13 к.2</t>
  </si>
  <si>
    <t>Менжинского ул. 15 к.1</t>
  </si>
  <si>
    <t>Менжинского ул. 15 к.2</t>
  </si>
  <si>
    <t>Менжинского ул. 17 к.2</t>
  </si>
  <si>
    <t>Менжинского ул. 26 к.2</t>
  </si>
  <si>
    <t>Менжинского ул. 28 к.2</t>
  </si>
  <si>
    <t>Менжинского ул. 7</t>
  </si>
  <si>
    <t>Осташковская ул. 19</t>
  </si>
  <si>
    <t>Осташковская ул. 7 к.2</t>
  </si>
  <si>
    <t>Осташковская ул. 7 к.3</t>
  </si>
  <si>
    <t>Радужная ул. 11</t>
  </si>
  <si>
    <t>Радужная ул. 6</t>
  </si>
  <si>
    <t>Радужная ул. 9 к.2</t>
  </si>
  <si>
    <t>Рудневой ул. 11</t>
  </si>
  <si>
    <t>Бибирево</t>
  </si>
  <si>
    <t>Плещеева ул. 15А</t>
  </si>
  <si>
    <t>Плещеева ул. 15Б</t>
  </si>
  <si>
    <t>Бутырский</t>
  </si>
  <si>
    <t>Гончарова ул. 1/6</t>
  </si>
  <si>
    <t>Гончарова ул. 17Б</t>
  </si>
  <si>
    <t>Добролюбова пр. 5</t>
  </si>
  <si>
    <t>Добролюбова пр. 5А</t>
  </si>
  <si>
    <t>Добролюбова пр. 7</t>
  </si>
  <si>
    <t>Добролюбова ул. 20</t>
  </si>
  <si>
    <t>Добролюбова ул. 25</t>
  </si>
  <si>
    <t>Милашенкова ул. 11 к.1</t>
  </si>
  <si>
    <t>Милашенкова ул. 11 к.2</t>
  </si>
  <si>
    <t>Милашенкова ул. 13 к.1</t>
  </si>
  <si>
    <t>Милашенкова ул. 13 к.2</t>
  </si>
  <si>
    <t>Милашенкова ул. 13 к.3</t>
  </si>
  <si>
    <t>Огородный пр. 21А к.А</t>
  </si>
  <si>
    <t>Огородный пр. 21А к.Б</t>
  </si>
  <si>
    <t>Руставели ул. 3 к.2</t>
  </si>
  <si>
    <t>Руставели ул. 3 к.3</t>
  </si>
  <si>
    <t>Руставели ул. 3 к.6</t>
  </si>
  <si>
    <t>Руставели ул. 4 к.2</t>
  </si>
  <si>
    <t>Фонвизина ул. 6</t>
  </si>
  <si>
    <t>Фонвизина ул. 8</t>
  </si>
  <si>
    <t>Яблочкова ул. 24 к.1</t>
  </si>
  <si>
    <t>Яблочкова ул. 24 к.2</t>
  </si>
  <si>
    <t>Яблочкова ул. 26 к.1</t>
  </si>
  <si>
    <t>Яблочкова ул. 26 к.2</t>
  </si>
  <si>
    <t>Яблочкова ул. 28 к.1</t>
  </si>
  <si>
    <t>Лианозово</t>
  </si>
  <si>
    <t>Абрамцевская ул. 4</t>
  </si>
  <si>
    <t>Илимская ул. 5</t>
  </si>
  <si>
    <t>Илимская ул. 5Б</t>
  </si>
  <si>
    <t>Псковская ул. 4</t>
  </si>
  <si>
    <t>Лосиноостровский</t>
  </si>
  <si>
    <t>Анадырский пр. 25 к.1</t>
  </si>
  <si>
    <t>Анадырский пр. 25 к.2</t>
  </si>
  <si>
    <t>Анадырский пр. 27</t>
  </si>
  <si>
    <t>Анадырский пр. 29</t>
  </si>
  <si>
    <t>Анадырский пр. 35</t>
  </si>
  <si>
    <t>Анадырский пр. 37</t>
  </si>
  <si>
    <t>Анадырский пр. 39 к.1</t>
  </si>
  <si>
    <t>Анадырский пр. 39 к.2</t>
  </si>
  <si>
    <t>Анадырский пр. 41</t>
  </si>
  <si>
    <t>Анадырский пр. 43</t>
  </si>
  <si>
    <t>Бабушкина Летчика ул. 36</t>
  </si>
  <si>
    <t>Изумрудная ул. 16/11</t>
  </si>
  <si>
    <t>Изумрудная ул. 22</t>
  </si>
  <si>
    <t>Изумрудная ул. 26</t>
  </si>
  <si>
    <t>Изумрудная ул. 28 к.2</t>
  </si>
  <si>
    <t>Изумрудная ул. 38</t>
  </si>
  <si>
    <t>Изумрудная ул. 40</t>
  </si>
  <si>
    <t>Изумрудная ул. 48 к.2</t>
  </si>
  <si>
    <t>Изумрудная ул. 6</t>
  </si>
  <si>
    <t>Коминтерна ул. 36</t>
  </si>
  <si>
    <t>Коминтерна ул. 40</t>
  </si>
  <si>
    <t>Коминтерна ул. 42</t>
  </si>
  <si>
    <t>Коминтерна ул. 46</t>
  </si>
  <si>
    <t>Коминтерна ул. 48/5</t>
  </si>
  <si>
    <t>Магаданская ул. 6</t>
  </si>
  <si>
    <t>Магаданская ул. 8</t>
  </si>
  <si>
    <t>Менжинского ул. 10</t>
  </si>
  <si>
    <t>Минусинская ул. 14</t>
  </si>
  <si>
    <t>Минусинская ул. 9</t>
  </si>
  <si>
    <t>Осташковская ул. 12</t>
  </si>
  <si>
    <t>Стартовая ул. 5 к.2</t>
  </si>
  <si>
    <t>Тайнинская ул. 3</t>
  </si>
  <si>
    <t>Тайнинская ул. 5</t>
  </si>
  <si>
    <t>Шушенская ул. 12</t>
  </si>
  <si>
    <t>Шушенская ул. 3 к.2</t>
  </si>
  <si>
    <t>Шушенская ул. 7</t>
  </si>
  <si>
    <t>Шушенская ул. 9</t>
  </si>
  <si>
    <t>Янтарный пр. 15</t>
  </si>
  <si>
    <t>Янтарный пр. 25 к.1</t>
  </si>
  <si>
    <t>Янтарный пр. 25 к.2</t>
  </si>
  <si>
    <t>Янтарный пр. 27</t>
  </si>
  <si>
    <t>Янтарный пр. 3</t>
  </si>
  <si>
    <t>Янтарный пр. 33</t>
  </si>
  <si>
    <t>Марфино</t>
  </si>
  <si>
    <t>Ботаническая М. ул. 2</t>
  </si>
  <si>
    <t>Ботаническая ул. 10</t>
  </si>
  <si>
    <t>Ботаническая ул. 12</t>
  </si>
  <si>
    <t>Ботаническая ул. 14А</t>
  </si>
  <si>
    <t>Ботаническая ул. 14Б</t>
  </si>
  <si>
    <t>Ботаническая ул. 16</t>
  </si>
  <si>
    <t>Ботаническая ул. 16А</t>
  </si>
  <si>
    <t>Ботаническая ул. 17</t>
  </si>
  <si>
    <t>Ботаническая ул. 19</t>
  </si>
  <si>
    <t>Ботаническая ул. 23</t>
  </si>
  <si>
    <t>Ботаническая ул. 3</t>
  </si>
  <si>
    <t>Ботаническая ул. 37А</t>
  </si>
  <si>
    <t>Ботаническая ул. 37Б</t>
  </si>
  <si>
    <t>Ботаническая ул. 39</t>
  </si>
  <si>
    <t>Ботаническая ул. 5</t>
  </si>
  <si>
    <t>Кашенкин Луг ул. 1</t>
  </si>
  <si>
    <t>Кашенкин Луг ул. 11</t>
  </si>
  <si>
    <t>Кашенкин Луг ул. 2 к.1</t>
  </si>
  <si>
    <t>Комарова Академика ул. 11Б</t>
  </si>
  <si>
    <t>Комарова Академика ул. 11В</t>
  </si>
  <si>
    <t>Комарова Академика ул. 12</t>
  </si>
  <si>
    <t>Комарова Академика ул. 13А</t>
  </si>
  <si>
    <t>Комарова Академика ул. 5Б</t>
  </si>
  <si>
    <t>Комарова Академика ул. 6</t>
  </si>
  <si>
    <t>Комарова Академика ул. 9А</t>
  </si>
  <si>
    <t>Королева Академика ул. 16</t>
  </si>
  <si>
    <t>Королева Академика ул. 20</t>
  </si>
  <si>
    <t>Королева Академика ул. 26</t>
  </si>
  <si>
    <t>Марьина Роща</t>
  </si>
  <si>
    <t>Анненская ул. 1</t>
  </si>
  <si>
    <t>Анненская ул. 2</t>
  </si>
  <si>
    <t>Анненская ул. 4</t>
  </si>
  <si>
    <t>Анненская ул. 7 к.1</t>
  </si>
  <si>
    <t>Анненская ул. 7 к.2</t>
  </si>
  <si>
    <t>Марьиной рощи 1-й пр. 11</t>
  </si>
  <si>
    <t>Марьиной рощи 2-й пр. 17</t>
  </si>
  <si>
    <t>Марьиной рощи 4-я ул. 4А</t>
  </si>
  <si>
    <t>Марьиной рощи 4-я ул. 8А</t>
  </si>
  <si>
    <t>Октябрьская ул. 62</t>
  </si>
  <si>
    <t>Октябрьская ул. 64</t>
  </si>
  <si>
    <t>Октябрьская ул. 66</t>
  </si>
  <si>
    <t>Старомарьинское шоссе 3</t>
  </si>
  <si>
    <t>Старомарьинское шоссе 6</t>
  </si>
  <si>
    <t>Стрелецкая ул. 15</t>
  </si>
  <si>
    <t>Сущевский Вал ул. 63</t>
  </si>
  <si>
    <t>Сущевский Вал ул. 67</t>
  </si>
  <si>
    <t>Шереметьевская ул. 13 к.2</t>
  </si>
  <si>
    <t>Шереметьевская ул. 9 к.2</t>
  </si>
  <si>
    <t>Останкинский</t>
  </si>
  <si>
    <t>Бочкова ул. 7</t>
  </si>
  <si>
    <t>Годовикова ул. 12 к.1</t>
  </si>
  <si>
    <t>Годовикова ул. 12 к.2</t>
  </si>
  <si>
    <t>Годовикова ул. 16</t>
  </si>
  <si>
    <t>Годовикова ул. 7</t>
  </si>
  <si>
    <t>Звездный бульв. 22 к.1</t>
  </si>
  <si>
    <t>Звездный бульв. 22 к.2</t>
  </si>
  <si>
    <t>Звездный бульв. 26 к.2</t>
  </si>
  <si>
    <t>Звездный бульв. 28</t>
  </si>
  <si>
    <t>Звездный бульв. 30 к.2</t>
  </si>
  <si>
    <t>Звездный бульв. 34 к.2</t>
  </si>
  <si>
    <t>Звездный бульв. 36</t>
  </si>
  <si>
    <t>Звездный бульв. 38 к.1</t>
  </si>
  <si>
    <t>Звездный бульв. 38 к.2</t>
  </si>
  <si>
    <t>Звездный бульв. 8 к.2</t>
  </si>
  <si>
    <t>Калибровская ул. 20А</t>
  </si>
  <si>
    <t>Калибровская ул. 22А</t>
  </si>
  <si>
    <t>Калибровская ул. 22Б</t>
  </si>
  <si>
    <t>Калибровская ул. 24А</t>
  </si>
  <si>
    <t>Кондратюка ул. 10</t>
  </si>
  <si>
    <t>Кондратюка ул. 12</t>
  </si>
  <si>
    <t>Кондратюка ул. 8</t>
  </si>
  <si>
    <t>Королева Академика ул. 7 к.2</t>
  </si>
  <si>
    <t>Королева Академика ул. 7 к.3</t>
  </si>
  <si>
    <t>Королева Академика ул. 7 к.4</t>
  </si>
  <si>
    <t>Королева Академика ул. 9 к.3</t>
  </si>
  <si>
    <t>Королева Академика ул. 9 к.4</t>
  </si>
  <si>
    <t>Марьинская Б. ул. 10</t>
  </si>
  <si>
    <t>Марьинская Б. ул. 23</t>
  </si>
  <si>
    <t>Марьинская Б. ул. 8</t>
  </si>
  <si>
    <t>Мурманский пр. 16</t>
  </si>
  <si>
    <t>Мурманский пр. 20</t>
  </si>
  <si>
    <t>Новоостанкинская 2-я ул. 17</t>
  </si>
  <si>
    <t>Новоостанкинская 2-я ул. 23</t>
  </si>
  <si>
    <t>Новоостанкинская 3-я ул. 15</t>
  </si>
  <si>
    <t>Новоостанкинская 3-я ул. 19</t>
  </si>
  <si>
    <t>Новоостанкинская 3-я ул. 21</t>
  </si>
  <si>
    <t>Новоостанкинская 3-я ул. 23</t>
  </si>
  <si>
    <t>Цандера ул. 10</t>
  </si>
  <si>
    <t>Цандера ул. 11</t>
  </si>
  <si>
    <t>Цандера ул. 12</t>
  </si>
  <si>
    <t>Цандера ул. 4 к.1</t>
  </si>
  <si>
    <t>Отрадное</t>
  </si>
  <si>
    <t>Березовая аллея 12</t>
  </si>
  <si>
    <t>Березовая аллея 14</t>
  </si>
  <si>
    <t>Отрадный пр. 10</t>
  </si>
  <si>
    <t>Отрадный пр. 2А</t>
  </si>
  <si>
    <t>Отрадный пр. 4</t>
  </si>
  <si>
    <t>Отрадный пр. 6</t>
  </si>
  <si>
    <t>Отрадный пр. 8</t>
  </si>
  <si>
    <t>Ростокино</t>
  </si>
  <si>
    <t>Будайская ул. 9</t>
  </si>
  <si>
    <t>Будайский пр. 1</t>
  </si>
  <si>
    <t>Будайский пр. 6 к.1</t>
  </si>
  <si>
    <t>Будайский пр. 6 к.2</t>
  </si>
  <si>
    <t>Малахитовая ул. 13 к.2</t>
  </si>
  <si>
    <t>Малахитовая ул. 13 к.3</t>
  </si>
  <si>
    <t>Мира просп. 135А</t>
  </si>
  <si>
    <t>Мира просп. 171</t>
  </si>
  <si>
    <t>Мира просп. 188А</t>
  </si>
  <si>
    <t>Ростокинская ул. 6</t>
  </si>
  <si>
    <t>Ростокинская ул. 8</t>
  </si>
  <si>
    <t>Сельскохозяйств.1-й пр. 5</t>
  </si>
  <si>
    <t>Сельскохозяйственная ул. 14 к.2</t>
  </si>
  <si>
    <t>Сельскохозяйственная ул. 18 к.2</t>
  </si>
  <si>
    <t>Сельскохозяйственная ул. 28</t>
  </si>
  <si>
    <t>Сельскохозяйственная ул. 7/1</t>
  </si>
  <si>
    <t>Сергея Эйзенштейна ул. 6 к.2 с.1</t>
  </si>
  <si>
    <t>Сергея Эйзенштейна ул. 6 к.2 с.2</t>
  </si>
  <si>
    <t>Свиблово</t>
  </si>
  <si>
    <t>Амундсена ул. 10</t>
  </si>
  <si>
    <t>Амундсена ул. 11</t>
  </si>
  <si>
    <t>Амундсена ул. 11 к.2</t>
  </si>
  <si>
    <t>Амундсена ул. 13 к.1</t>
  </si>
  <si>
    <t>Амундсена ул. 13 к.2</t>
  </si>
  <si>
    <t>Амундсена ул. 19</t>
  </si>
  <si>
    <t>Ботанический 1-й пр. 1</t>
  </si>
  <si>
    <t>Ботанический 1-й пр. 3</t>
  </si>
  <si>
    <t>Ботанический 1-й пр. 3А</t>
  </si>
  <si>
    <t>Ботанический 2-й пр. 6</t>
  </si>
  <si>
    <t>Вересковая ул. 12 к.1</t>
  </si>
  <si>
    <t>Вересковая ул. 18</t>
  </si>
  <si>
    <t>Вересковая ул. 4</t>
  </si>
  <si>
    <t>Вересковая ул. 7</t>
  </si>
  <si>
    <t>Ивовая ул. 5</t>
  </si>
  <si>
    <t>Ивовая ул. 9</t>
  </si>
  <si>
    <t>Кольская ул. 13</t>
  </si>
  <si>
    <t>Лазоревый пр. 12</t>
  </si>
  <si>
    <t>Лазоревый пр. 13</t>
  </si>
  <si>
    <t>Нансена пр. 10 к.1</t>
  </si>
  <si>
    <t>Нансена пр. 10 к.2</t>
  </si>
  <si>
    <t>Нансена пр. 12 к.2</t>
  </si>
  <si>
    <t>Нансена пр. 12 к.3</t>
  </si>
  <si>
    <t>Седова ул. 15 к.1</t>
  </si>
  <si>
    <t>Седова ул. 5 к.2</t>
  </si>
  <si>
    <t>Седова ул. 7 к.2</t>
  </si>
  <si>
    <t>Седова ул. 9 к.1</t>
  </si>
  <si>
    <t>Седова ул. 9 к.2</t>
  </si>
  <si>
    <t>Снежная ул. 11</t>
  </si>
  <si>
    <t>Снежная ул. 17 к.1</t>
  </si>
  <si>
    <t>Снежная ул. 3А</t>
  </si>
  <si>
    <t>Снежная ул. 7</t>
  </si>
  <si>
    <t>Снежная ул. 9</t>
  </si>
  <si>
    <t>Тенистый пр. 6</t>
  </si>
  <si>
    <t>Северное Медведково</t>
  </si>
  <si>
    <t>Широкая ул. 10 к.1</t>
  </si>
  <si>
    <t>Южное Медведково</t>
  </si>
  <si>
    <t>Дежнева пр. 22 к.3</t>
  </si>
  <si>
    <t>Дежнева пр. 24</t>
  </si>
  <si>
    <t>Дежнева пр. 30 к.3</t>
  </si>
  <si>
    <t>Дежнева пр. 32</t>
  </si>
  <si>
    <t>Дежнева пр. 6 к.1</t>
  </si>
  <si>
    <t>Полярная ул. 16 к.1</t>
  </si>
  <si>
    <t>Полярная ул. 4 к.1</t>
  </si>
  <si>
    <t>Ярославский</t>
  </si>
  <si>
    <t>Вешних Вод ул. 2 к.3</t>
  </si>
  <si>
    <t>Вешних Вод ул. 2 к.4</t>
  </si>
  <si>
    <t>Дудинка ул. 1</t>
  </si>
  <si>
    <t>Егора Абакумова ул. 10 к.1</t>
  </si>
  <si>
    <t>Егора Абакумова ул. 10 к.2</t>
  </si>
  <si>
    <t>Егора Абакумова ул. 11</t>
  </si>
  <si>
    <t>Егора Абакумова ул. 12</t>
  </si>
  <si>
    <t>Егора Абакумова ул. 2</t>
  </si>
  <si>
    <t>Егора Абакумова ул. 3</t>
  </si>
  <si>
    <t>Егора Абакумова ул. 4</t>
  </si>
  <si>
    <t>Егора Абакумова ул. 5</t>
  </si>
  <si>
    <t>Егора Абакумова ул. 6</t>
  </si>
  <si>
    <t>Егора Абакумова ул. 7</t>
  </si>
  <si>
    <t>Егора Абакумова ул. 8</t>
  </si>
  <si>
    <t>Егора Абакумова ул. 9</t>
  </si>
  <si>
    <t>Лосевская ул. 14</t>
  </si>
  <si>
    <t>Лосевская ул. 20</t>
  </si>
  <si>
    <t>Лосевская ул. 22</t>
  </si>
  <si>
    <t>Лосевская ул. 3</t>
  </si>
  <si>
    <t>Палехская ул. 122 к.1</t>
  </si>
  <si>
    <t>Палехская ул. 122 к.2</t>
  </si>
  <si>
    <t>Палехская ул. 124 к.1</t>
  </si>
  <si>
    <t>Палехская ул. 124 к.2</t>
  </si>
  <si>
    <t>Палехская ул. 128 к.2</t>
  </si>
  <si>
    <t>Палехская ул. 143</t>
  </si>
  <si>
    <t>Палехская ул. 147</t>
  </si>
  <si>
    <t>Проходчиков ул. 7 к.3</t>
  </si>
  <si>
    <t>Федоскинская ул. 2</t>
  </si>
  <si>
    <t>Хибинский пр. 26</t>
  </si>
  <si>
    <t>Хибинский пр. 28</t>
  </si>
  <si>
    <t>Холмогорская ул. 1</t>
  </si>
  <si>
    <t>Холмогорская ул. 3</t>
  </si>
  <si>
    <t>Югорский пр. 16/13</t>
  </si>
  <si>
    <t>Югорский пр. 18/14</t>
  </si>
  <si>
    <t>Югорский пр. 22 к.2</t>
  </si>
  <si>
    <t>Ярославское шоссе 107А</t>
  </si>
  <si>
    <t>Ярославское шоссе 121</t>
  </si>
  <si>
    <t>Ярославское шоссе 121Б</t>
  </si>
  <si>
    <t>Ярославское шоссе 121В</t>
  </si>
  <si>
    <t>Ярославское шоссе 123</t>
  </si>
  <si>
    <t>Ярославское шоссе 123А</t>
  </si>
  <si>
    <t>Ярославское шоссе 126</t>
  </si>
  <si>
    <t>Ярославское шоссе 128</t>
  </si>
  <si>
    <t>Ярославское шоссе 130 к.1</t>
  </si>
  <si>
    <t>Ярославское шоссе 132</t>
  </si>
  <si>
    <t>Ярославское шоссе 134</t>
  </si>
  <si>
    <t>Ярославское шоссе 136</t>
  </si>
  <si>
    <t>Ярославское шоссе 138</t>
  </si>
  <si>
    <t>Ярославское шоссе 140</t>
  </si>
  <si>
    <t>ОПР</t>
  </si>
  <si>
    <t>ОПР 2020</t>
  </si>
  <si>
    <t>ОПР 2019</t>
  </si>
  <si>
    <t>ОПР 2021</t>
  </si>
  <si>
    <t>ЦО-М</t>
  </si>
  <si>
    <t>ХВС-М</t>
  </si>
  <si>
    <t>ЭС</t>
  </si>
  <si>
    <t>ГВС-М</t>
  </si>
  <si>
    <t>Крыша</t>
  </si>
  <si>
    <t>ГАЗ</t>
  </si>
  <si>
    <t>КАН-М</t>
  </si>
  <si>
    <t>Ремонт аварийных элементов (балконов)</t>
  </si>
  <si>
    <t>Фасад</t>
  </si>
  <si>
    <t>Марьиной Рощи 1-й пр. 11</t>
  </si>
  <si>
    <t>Марьиной Рощи 4-я ул. 4а</t>
  </si>
  <si>
    <t>СВАО</t>
  </si>
  <si>
    <t>Подвал</t>
  </si>
  <si>
    <t>ВДСК</t>
  </si>
  <si>
    <t>ОПР 2023</t>
  </si>
  <si>
    <t>Система кратко</t>
  </si>
  <si>
    <t>Система полностью</t>
  </si>
  <si>
    <t>ремонт подвала</t>
  </si>
  <si>
    <t>ремонт фасада</t>
  </si>
  <si>
    <t xml:space="preserve">Марфино </t>
  </si>
  <si>
    <t xml:space="preserve">Отрадное </t>
  </si>
  <si>
    <t xml:space="preserve">Ярославский </t>
  </si>
  <si>
    <t>ремонт балконов</t>
  </si>
  <si>
    <t>Ремонт или замена внутреннего водостока</t>
  </si>
  <si>
    <t xml:space="preserve">Алексеевский </t>
  </si>
  <si>
    <t>1-й Рижский пер. 2 к.3</t>
  </si>
  <si>
    <t>Ремонт внутридомовых инженерных систем горячего водоснабжения (разводящие магистрали)</t>
  </si>
  <si>
    <t>Ремонт внутридомовых инженерных систем холодного водоснабжения (разводящие магистрали)</t>
  </si>
  <si>
    <t>Ремонт внутридомовых инженерных систем водоотведения (канализации) (выпуски и сборные трубопроводы)</t>
  </si>
  <si>
    <t>Ремонт внутридомовых инженерных сетей электроснабжения</t>
  </si>
  <si>
    <t>ОПР 2022</t>
  </si>
  <si>
    <t>07 КАН-Магистрали</t>
  </si>
  <si>
    <t>06 ГВС-Магистрали</t>
  </si>
  <si>
    <t>08 ЦО-Магистрали</t>
  </si>
  <si>
    <t>05 ХВС-Магистрали</t>
  </si>
  <si>
    <t>11 Кровля</t>
  </si>
  <si>
    <t>16 Электрика</t>
  </si>
  <si>
    <t>17 ГАЗ</t>
  </si>
  <si>
    <t>12 Внутр.водосток</t>
  </si>
  <si>
    <t>10 Фасад</t>
  </si>
  <si>
    <t>10 Балконы</t>
  </si>
  <si>
    <t>09 Подвал</t>
  </si>
  <si>
    <t>Системы с номерами</t>
  </si>
  <si>
    <t>ОПР 2024</t>
  </si>
  <si>
    <t>Ремонт аварийных элементов (стен)</t>
  </si>
  <si>
    <t>10 Стены</t>
  </si>
  <si>
    <t>ОПР 2025</t>
  </si>
  <si>
    <t>Виды работ</t>
  </si>
  <si>
    <t>Итого:</t>
  </si>
  <si>
    <t>Серия</t>
  </si>
  <si>
    <t>Кол-во подъездов</t>
  </si>
  <si>
    <t>Кол-во этажей</t>
  </si>
  <si>
    <t>9 МКД</t>
  </si>
  <si>
    <t>Индивид.</t>
  </si>
  <si>
    <t>I-511</t>
  </si>
  <si>
    <t>31 система</t>
  </si>
  <si>
    <r>
      <rPr>
        <b/>
        <sz val="28"/>
        <color rgb="FFFF0000"/>
        <rFont val="Times New Roman"/>
        <family val="1"/>
        <charset val="204"/>
      </rPr>
      <t xml:space="preserve"> Охранно-предупредительный ремонт (ОПР)                                                        </t>
    </r>
    <r>
      <rPr>
        <b/>
        <sz val="28"/>
        <color theme="1"/>
        <rFont val="Times New Roman"/>
        <family val="1"/>
        <charset val="204"/>
      </rPr>
      <t xml:space="preserve"> Информация по программе ОПР 2026 года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</si>
</sst>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20"/>
      <color theme="1"/>
      <name val="Times New Roman"/>
      <family val="1"/>
      <charset val="204"/>
    </font>
    <font>
      <b/>
      <sz val="28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3" fillId="0" borderId="0"/>
  </cellStyleXfs>
  <cellXfs count="2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0" fillId="0" borderId="0" xfId="0" applyFont="1"/>
    <xf numFmtId="0" fontId="3" fillId="7" borderId="6" xfId="3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4" fillId="0" borderId="0" xfId="0" applyFont="1" applyAlignment="1"/>
    <xf numFmtId="0" fontId="3" fillId="7" borderId="6" xfId="3" applyFont="1" applyFill="1" applyBorder="1" applyAlignment="1">
      <alignment horizontal="center" vertical="center" wrapText="1"/>
    </xf>
    <xf numFmtId="0" fontId="14" fillId="0" borderId="0" xfId="0" applyFont="1" applyAlignment="1"/>
    <xf numFmtId="0" fontId="3" fillId="7" borderId="7" xfId="3" applyFont="1" applyFill="1" applyBorder="1" applyAlignment="1">
      <alignment horizontal="center" vertical="center" wrapText="1"/>
    </xf>
    <xf numFmtId="0" fontId="3" fillId="7" borderId="8" xfId="3" applyFont="1" applyFill="1" applyBorder="1" applyAlignment="1">
      <alignment horizontal="center" vertical="center" wrapText="1"/>
    </xf>
    <xf numFmtId="0" fontId="3" fillId="7" borderId="9" xfId="3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3" fillId="7" borderId="6" xfId="3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</cellXfs>
  <cellStyles count="10">
    <cellStyle name="Normal" xfId="4"/>
    <cellStyle name="Normal 2" xfId="6"/>
    <cellStyle name="Обычный" xfId="0" builtinId="0"/>
    <cellStyle name="Обычный 2" xfId="1"/>
    <cellStyle name="Обычный 2 2" xfId="9"/>
    <cellStyle name="Обычный 2 2 2" xfId="2"/>
    <cellStyle name="Обычный 3" xfId="3"/>
    <cellStyle name="Обычный 4" xfId="5"/>
    <cellStyle name="Обычный 4 2" xfId="8"/>
    <cellStyle name="Обычный 5" xfId="7"/>
  </cellStyles>
  <dxfs count="0"/>
  <tableStyles count="0" defaultTableStyle="TableStyleMedium2" defaultPivotStyle="PivotStyleLight16"/>
  <colors>
    <mruColors>
      <color rgb="FFFFC1C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9.79.3\Users\&#1040;&#1076;&#1084;&#1080;&#1085;&#1080;&#1089;&#1090;&#1088;&#1072;&#1090;&#1086;&#1088;\Downloads\&#1040;&#1085;&#1072;&#1083;&#1080;&#1079;%20&#1074;&#1099;&#1087;&#1086;&#1083;&#1085;&#1077;&#1085;&#1080;&#1103;%20&#1050;&#1056;%20&#1058;&#1045;&#1057;&#1058;%20-%2009.04.2018%202%20&#1089;&#1084;&#1088;%20&#1043;&#1041;&#1059;2.3%20(002)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6.99.115\zhkh\Users\user\Dropbox\&#1050;&#1072;&#1087;%20&#1088;&#1077;&#1084;&#1086;&#1085;&#1090;\!%20&#1053;&#1072;&#1096;&#1080;%20&#1088;&#1072;&#1073;&#1086;&#1095;&#1080;&#1077;%20&#1087;&#1072;&#1087;&#1082;&#1080;\-%20&#1056;&#1077;&#1085;&#1086;&#1074;&#1072;&#1094;&#1080;&#1103;\+%20&#1055;&#1083;&#1072;&#1085;%20&#1057;&#1042;&#1040;&#1054;%202025%20&#8212;%20&#1080;&#1090;&#1086;&#1075;&#108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share_storage\&#1059;&#1087;&#1088;&#1072;&#1074;&#1083;&#1077;&#1085;&#1080;&#1077;%20&#1080;&#1085;&#1092;&#1086;&#1088;&#1084;&#1072;&#1094;&#1080;&#1086;&#1085;&#1085;&#1086;&#1075;&#1086;%20&#1086;&#1073;&#1077;&#1089;&#1087;&#1077;&#1095;&#1077;&#1085;&#1080;&#1103;%20&#1080;%20&#1074;&#1079;&#1072;&#1080;&#1084;&#1086;&#1076;&#1077;&#1081;&#1089;&#1090;&#1074;&#1080;&#1103;%20&#1089;%20&#1054;&#1048;&#1042;\&#1054;&#1090;&#1076;&#1077;&#1083;%20&#1087;&#1086;%20&#1088;&#1072;&#1073;&#1086;&#1090;&#1077;%20&#1089;%20&#1090;&#1077;&#1088;&#1088;&#1080;&#1090;&#1086;&#1088;&#1080;&#1072;&#1083;&#1100;&#1085;&#1099;&#1084;&#1080;%20&#1054;&#1048;&#1042;%20&#1080;%20&#1075;&#1086;&#1088;&#1086;&#1076;&#1089;&#1082;&#1080;&#1084;&#1080;%20&#1086;&#1088;&#1075;\&#1056;&#1077;&#1085;&#1086;&#1074;&#1072;&#1094;&#1080;&#1103;\&#1076;&#1083;&#1103;%20&#1088;&#1072;&#1073;&#1086;&#1090;&#1099;\!%20&#1057;&#1074;&#1086;&#1076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1 ОБЩ"/>
      <sheetName val="Магистрали"/>
      <sheetName val="График_таб1_Округа"/>
      <sheetName val="Примечание префектуры"/>
      <sheetName val="График_таб_2_3"/>
      <sheetName val="reestr"/>
      <sheetName val="3002 системы"/>
      <sheetName val="Период Адреса"/>
      <sheetName val="Причина акта приостановки"/>
      <sheetName val="сезанность работ"/>
      <sheetName val="Анализ выполнения КР ТЕСТ - 09"/>
      <sheetName val="Анализ%20выполнения%20КР%20ТЕСТ"/>
      <sheetName val="%D0%90%D0%BD%D0%B0%D0%BB%D0%B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ИТОГ"/>
      <sheetName val="Лист1"/>
    </sheetNames>
    <sheetDataSet>
      <sheetData sheetId="0">
        <row r="1">
          <cell r="B1" t="str">
            <v>План мероприятий на 2025 год, направленных на предотвращение достижения предельно допустимых характеристик надежности и безопасности эксплуатации конструктивных элементов и инженерных систем многоквартирных домов, включенных в программу реновации жилищного фонда в городе Москве, СВАО города Москвы</v>
          </cell>
        </row>
        <row r="2">
          <cell r="B2" t="str">
            <v>№ п/п</v>
          </cell>
          <cell r="C2" t="str">
            <v>Округ</v>
          </cell>
          <cell r="D2" t="str">
            <v>Район</v>
          </cell>
          <cell r="E2" t="str">
            <v>UNOM</v>
          </cell>
          <cell r="F2" t="str">
            <v>Адрес</v>
          </cell>
        </row>
        <row r="3"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</row>
        <row r="4">
          <cell r="A4" t="str">
            <v>Ракетный бульв. 12Ремонт аварийных элементов (стен)</v>
          </cell>
          <cell r="B4">
            <v>1</v>
          </cell>
          <cell r="C4" t="str">
            <v>СВАО</v>
          </cell>
          <cell r="D4" t="str">
            <v>Алексеевский</v>
          </cell>
          <cell r="E4">
            <v>21601</v>
          </cell>
          <cell r="F4" t="str">
            <v>Ракетный бульв. 12</v>
          </cell>
        </row>
        <row r="5">
          <cell r="A5" t="str">
            <v>Инженерная ул. 11ремонт внутридомовых инженерных систем теплоснабжения (разводящие магистрали)</v>
          </cell>
          <cell r="B5">
            <v>2</v>
          </cell>
          <cell r="C5" t="str">
            <v>СВАО</v>
          </cell>
          <cell r="D5" t="str">
            <v>Алтуфьевский</v>
          </cell>
          <cell r="E5">
            <v>21256</v>
          </cell>
          <cell r="F5" t="str">
            <v>Инженерная ул. 11</v>
          </cell>
        </row>
        <row r="6">
          <cell r="A6" t="str">
            <v>Инженерная ул. 11ремонт внутридомовых инженерных сетей электроснабжения</v>
          </cell>
          <cell r="B6">
            <v>3</v>
          </cell>
          <cell r="C6" t="str">
            <v>СВАО</v>
          </cell>
          <cell r="D6" t="str">
            <v>Алтуфьевский</v>
          </cell>
          <cell r="E6">
            <v>21256</v>
          </cell>
          <cell r="F6" t="str">
            <v>Инженерная ул. 11</v>
          </cell>
        </row>
        <row r="7">
          <cell r="A7" t="str">
            <v>Инженерная ул. 14 к.1ремонт внутридомовых инженерных сетей электроснабжения</v>
          </cell>
          <cell r="B7">
            <v>4</v>
          </cell>
          <cell r="C7" t="str">
            <v>СВАО</v>
          </cell>
          <cell r="D7" t="str">
            <v>Алтуфьевский</v>
          </cell>
          <cell r="E7">
            <v>8816</v>
          </cell>
          <cell r="F7" t="str">
            <v>Инженерная ул. 14 к.1</v>
          </cell>
        </row>
        <row r="8">
          <cell r="A8" t="str">
            <v>Инженерная ул. 2ремонт внутридомовых инженерных сетей электроснабжения</v>
          </cell>
          <cell r="B8">
            <v>5</v>
          </cell>
          <cell r="C8" t="str">
            <v>СВАО</v>
          </cell>
          <cell r="D8" t="str">
            <v>Алтуфьевский</v>
          </cell>
          <cell r="E8">
            <v>8806</v>
          </cell>
          <cell r="F8" t="str">
            <v>Инженерная ул. 2</v>
          </cell>
        </row>
        <row r="9">
          <cell r="A9" t="str">
            <v>Инженерная ул. 4ремонт внутридомовых инженерных сетей электроснабжения</v>
          </cell>
          <cell r="B9">
            <v>6</v>
          </cell>
          <cell r="C9" t="str">
            <v>СВАО</v>
          </cell>
          <cell r="D9" t="str">
            <v>Алтуфьевский</v>
          </cell>
          <cell r="E9">
            <v>8807</v>
          </cell>
          <cell r="F9" t="str">
            <v>Инженерная ул. 4</v>
          </cell>
        </row>
        <row r="10">
          <cell r="A10" t="str">
            <v>Инженерная ул. 6ремонт внутридомовых инженерных систем теплоснабжения (разводящие магистрали)</v>
          </cell>
          <cell r="B10">
            <v>7</v>
          </cell>
          <cell r="C10" t="str">
            <v>СВАО</v>
          </cell>
          <cell r="D10" t="str">
            <v>Алтуфьевский</v>
          </cell>
          <cell r="E10">
            <v>8808</v>
          </cell>
          <cell r="F10" t="str">
            <v>Инженерная ул. 6</v>
          </cell>
        </row>
        <row r="11">
          <cell r="A11" t="str">
            <v>Путевой пр. 10ремонт внутридомовых инженерных систем водоотведения (канализации) (выпуски и сборные трубопроводы)</v>
          </cell>
          <cell r="B11">
            <v>8</v>
          </cell>
          <cell r="C11" t="str">
            <v>СВАО</v>
          </cell>
          <cell r="D11" t="str">
            <v>Алтуфьевский</v>
          </cell>
          <cell r="E11">
            <v>21255</v>
          </cell>
          <cell r="F11" t="str">
            <v>Путевой пр. 10</v>
          </cell>
        </row>
        <row r="12">
          <cell r="A12" t="str">
            <v>Путевой пр. 10ремонт внутридомовых инженерных систем теплоснабжения (разводящие магистрали)</v>
          </cell>
          <cell r="B12">
            <v>9</v>
          </cell>
          <cell r="C12" t="str">
            <v>СВАО</v>
          </cell>
          <cell r="D12" t="str">
            <v>Алтуфьевский</v>
          </cell>
          <cell r="E12">
            <v>21255</v>
          </cell>
          <cell r="F12" t="str">
            <v>Путевой пр. 10</v>
          </cell>
        </row>
        <row r="13">
          <cell r="A13" t="str">
            <v>Путевой пр. 12ремонт внутридомовых инженерных систем холодного водоснабжения (разводящие магистрали)</v>
          </cell>
          <cell r="B13">
            <v>10</v>
          </cell>
          <cell r="C13" t="str">
            <v>СВАО</v>
          </cell>
          <cell r="D13" t="str">
            <v>Алтуфьевский</v>
          </cell>
          <cell r="E13">
            <v>21257</v>
          </cell>
          <cell r="F13" t="str">
            <v>Путевой пр. 12</v>
          </cell>
        </row>
        <row r="14">
          <cell r="A14" t="str">
            <v>Путевой пр. 12ремонт внутридомовых инженерных систем горячего водоснабжения (разводящие магистрали)</v>
          </cell>
          <cell r="B14">
            <v>11</v>
          </cell>
          <cell r="C14" t="str">
            <v>СВАО</v>
          </cell>
          <cell r="D14" t="str">
            <v>Алтуфьевский</v>
          </cell>
          <cell r="E14">
            <v>21257</v>
          </cell>
          <cell r="F14" t="str">
            <v>Путевой пр. 12</v>
          </cell>
        </row>
        <row r="15">
          <cell r="A15" t="str">
            <v>Путевой пр. 12ремонт внутридомовых инженерных систем водоотведения (канализации) (выпуски и сборные трубопроводы)</v>
          </cell>
          <cell r="B15">
            <v>12</v>
          </cell>
          <cell r="C15" t="str">
            <v>СВАО</v>
          </cell>
          <cell r="D15" t="str">
            <v>Алтуфьевский</v>
          </cell>
          <cell r="E15">
            <v>21257</v>
          </cell>
          <cell r="F15" t="str">
            <v>Путевой пр. 12</v>
          </cell>
        </row>
        <row r="16">
          <cell r="A16" t="str">
            <v>Путевой пр. 12ремонт внутридомовых инженерных систем теплоснабжения (разводящие магистрали)</v>
          </cell>
          <cell r="B16">
            <v>13</v>
          </cell>
          <cell r="C16" t="str">
            <v>СВАО</v>
          </cell>
          <cell r="D16" t="str">
            <v>Алтуфьевский</v>
          </cell>
          <cell r="E16">
            <v>21257</v>
          </cell>
          <cell r="F16" t="str">
            <v>Путевой пр. 12</v>
          </cell>
        </row>
        <row r="17">
          <cell r="A17" t="str">
            <v>Путевой пр. 12ремонт внутридомовых инженерных сетей электроснабжения</v>
          </cell>
          <cell r="B17">
            <v>14</v>
          </cell>
          <cell r="C17" t="str">
            <v>СВАО</v>
          </cell>
          <cell r="D17" t="str">
            <v>Алтуфьевский</v>
          </cell>
          <cell r="E17">
            <v>21257</v>
          </cell>
          <cell r="F17" t="str">
            <v>Путевой пр. 12</v>
          </cell>
        </row>
        <row r="18">
          <cell r="A18" t="str">
            <v>Путевой пр. 40 к.2ремонт внутридомовых инженерных систем холодного водоснабжения (разводящие магистрали)</v>
          </cell>
          <cell r="B18">
            <v>15</v>
          </cell>
          <cell r="C18" t="str">
            <v>СВАО</v>
          </cell>
          <cell r="D18" t="str">
            <v>Алтуфьевский</v>
          </cell>
          <cell r="E18">
            <v>21276</v>
          </cell>
          <cell r="F18" t="str">
            <v>Путевой пр. 40 к.2</v>
          </cell>
        </row>
        <row r="19">
          <cell r="A19" t="str">
            <v>Путевой пр. 40 к.2ремонт внутридомовых инженерных систем горячего водоснабжения (разводящие магистрали)</v>
          </cell>
          <cell r="B19">
            <v>16</v>
          </cell>
          <cell r="C19" t="str">
            <v>СВАО</v>
          </cell>
          <cell r="D19" t="str">
            <v>Алтуфьевский</v>
          </cell>
          <cell r="E19">
            <v>21276</v>
          </cell>
          <cell r="F19" t="str">
            <v>Путевой пр. 40 к.2</v>
          </cell>
        </row>
        <row r="20">
          <cell r="A20" t="str">
            <v>Путевой пр. 40 к.2ремонт внутридомовых инженерных систем теплоснабжения (разводящие магистрали)</v>
          </cell>
          <cell r="B20">
            <v>17</v>
          </cell>
          <cell r="C20" t="str">
            <v>СВАО</v>
          </cell>
          <cell r="D20" t="str">
            <v>Алтуфьевский</v>
          </cell>
          <cell r="E20">
            <v>21276</v>
          </cell>
          <cell r="F20" t="str">
            <v>Путевой пр. 40 к.2</v>
          </cell>
        </row>
        <row r="21">
          <cell r="A21" t="str">
            <v>Путевой пр. 6ремонт внутридомовых инженерных сетей электроснабжения</v>
          </cell>
          <cell r="B21">
            <v>18</v>
          </cell>
          <cell r="C21" t="str">
            <v>СВАО</v>
          </cell>
          <cell r="D21" t="str">
            <v>Алтуфьевский</v>
          </cell>
          <cell r="E21">
            <v>21253</v>
          </cell>
          <cell r="F21" t="str">
            <v>Путевой пр. 6</v>
          </cell>
        </row>
        <row r="22">
          <cell r="A22" t="str">
            <v>Путевой пр. 8ремонт внутридомовых инженерных сетей электроснабжения</v>
          </cell>
          <cell r="B22">
            <v>19</v>
          </cell>
          <cell r="C22" t="str">
            <v>СВАО</v>
          </cell>
          <cell r="D22" t="str">
            <v>Алтуфьевский</v>
          </cell>
          <cell r="E22">
            <v>21254</v>
          </cell>
          <cell r="F22" t="str">
            <v>Путевой пр. 8</v>
          </cell>
        </row>
        <row r="23">
          <cell r="A23" t="str">
            <v>Стандартная ул. 1ремонт внутридомовых инженерных систем теплоснабжения (разводящие магистрали)</v>
          </cell>
          <cell r="B23">
            <v>20</v>
          </cell>
          <cell r="C23" t="str">
            <v>СВАО</v>
          </cell>
          <cell r="D23" t="str">
            <v>Алтуфьевский</v>
          </cell>
          <cell r="E23">
            <v>24616</v>
          </cell>
          <cell r="F23" t="str">
            <v>Стандартная ул. 1</v>
          </cell>
        </row>
        <row r="24">
          <cell r="A24" t="str">
            <v>Стандартная ул. 1ремонт внутридомовых инженерных сетей электроснабжения</v>
          </cell>
          <cell r="B24">
            <v>21</v>
          </cell>
          <cell r="C24" t="str">
            <v>СВАО</v>
          </cell>
          <cell r="D24" t="str">
            <v>Алтуфьевский</v>
          </cell>
          <cell r="E24">
            <v>24616</v>
          </cell>
          <cell r="F24" t="str">
            <v>Стандартная ул. 1</v>
          </cell>
        </row>
        <row r="25">
          <cell r="A25" t="str">
            <v>Стандартная ул. 5ремонт внутридомовых инженерных систем теплоснабжения (разводящие магистрали)</v>
          </cell>
          <cell r="B25">
            <v>22</v>
          </cell>
          <cell r="C25" t="str">
            <v>СВАО</v>
          </cell>
          <cell r="D25" t="str">
            <v>Алтуфьевский</v>
          </cell>
          <cell r="E25">
            <v>24618</v>
          </cell>
          <cell r="F25" t="str">
            <v>Стандартная ул. 5</v>
          </cell>
        </row>
        <row r="26">
          <cell r="A26" t="str">
            <v>Стандартная ул. 5ремонт внутридомовых инженерных сетей электроснабжения</v>
          </cell>
          <cell r="B26">
            <v>23</v>
          </cell>
          <cell r="C26" t="str">
            <v>СВАО</v>
          </cell>
          <cell r="D26" t="str">
            <v>Алтуфьевский</v>
          </cell>
          <cell r="E26">
            <v>24618</v>
          </cell>
          <cell r="F26" t="str">
            <v>Стандартная ул. 5</v>
          </cell>
        </row>
        <row r="27">
          <cell r="A27" t="str">
            <v>Стандартная ул. 7ремонт внутридомовых инженерных систем водоотведения (канализации) (выпуски и сборные трубопроводы)</v>
          </cell>
          <cell r="B27">
            <v>24</v>
          </cell>
          <cell r="C27" t="str">
            <v>СВАО</v>
          </cell>
          <cell r="D27" t="str">
            <v>Алтуфьевский</v>
          </cell>
          <cell r="E27">
            <v>24619</v>
          </cell>
          <cell r="F27" t="str">
            <v>Стандартная ул. 7</v>
          </cell>
        </row>
        <row r="28">
          <cell r="A28" t="str">
            <v>Стандартная ул. 7ремонт внутридомовых инженерных систем теплоснабжения (разводящие магистрали)</v>
          </cell>
          <cell r="B28">
            <v>25</v>
          </cell>
          <cell r="C28" t="str">
            <v>СВАО</v>
          </cell>
          <cell r="D28" t="str">
            <v>Алтуфьевский</v>
          </cell>
          <cell r="E28">
            <v>24619</v>
          </cell>
          <cell r="F28" t="str">
            <v>Стандартная ул. 7</v>
          </cell>
        </row>
        <row r="29">
          <cell r="A29" t="str">
            <v>Стандартная ул. 7ремонт внутридомовых инженерных сетей электроснабжения</v>
          </cell>
          <cell r="B29">
            <v>26</v>
          </cell>
          <cell r="C29" t="str">
            <v>СВАО</v>
          </cell>
          <cell r="D29" t="str">
            <v>Алтуфьевский</v>
          </cell>
          <cell r="E29">
            <v>24619</v>
          </cell>
          <cell r="F29" t="str">
            <v>Стандартная ул. 7</v>
          </cell>
        </row>
        <row r="30">
          <cell r="A30" t="str">
            <v>Стандартная ул. 9 к.1ремонт внутридомовых инженерных сетей электроснабжения</v>
          </cell>
          <cell r="B30">
            <v>27</v>
          </cell>
          <cell r="C30" t="str">
            <v>СВАО</v>
          </cell>
          <cell r="D30" t="str">
            <v>Алтуфьевский</v>
          </cell>
          <cell r="E30">
            <v>24620</v>
          </cell>
          <cell r="F30" t="str">
            <v>Стандартная ул. 9 к.1</v>
          </cell>
        </row>
        <row r="31">
          <cell r="A31" t="str">
            <v>Стандартная ул. 9 к.2ремонт внутридомовых инженерных сетей электроснабжения</v>
          </cell>
          <cell r="B31">
            <v>28</v>
          </cell>
          <cell r="C31" t="str">
            <v>СВАО</v>
          </cell>
          <cell r="D31" t="str">
            <v>Алтуфьевский</v>
          </cell>
          <cell r="E31">
            <v>24621</v>
          </cell>
          <cell r="F31" t="str">
            <v>Стандартная ул. 9 к.2</v>
          </cell>
        </row>
        <row r="32">
          <cell r="A32" t="str">
            <v>Черского пр. 11ремонт внутридомовых инженерных систем водоотведения (канализации) (выпуски и сборные трубопроводы)</v>
          </cell>
          <cell r="B32">
            <v>29</v>
          </cell>
          <cell r="C32" t="str">
            <v>СВАО</v>
          </cell>
          <cell r="D32" t="str">
            <v>Алтуфьевский</v>
          </cell>
          <cell r="E32">
            <v>28819</v>
          </cell>
          <cell r="F32" t="str">
            <v>Черского пр. 11</v>
          </cell>
        </row>
        <row r="33">
          <cell r="A33" t="str">
            <v>Черского пр. 11ремонт внутридомовых инженерных систем теплоснабжения (разводящие магистрали)</v>
          </cell>
          <cell r="B33">
            <v>30</v>
          </cell>
          <cell r="C33" t="str">
            <v>СВАО</v>
          </cell>
          <cell r="D33" t="str">
            <v>Алтуфьевский</v>
          </cell>
          <cell r="E33">
            <v>28819</v>
          </cell>
          <cell r="F33" t="str">
            <v>Черского пр. 11</v>
          </cell>
        </row>
        <row r="34">
          <cell r="A34" t="str">
            <v>Черского пр. 11ремонт внутридомовых инженерных сетей электроснабжения</v>
          </cell>
          <cell r="B34">
            <v>31</v>
          </cell>
          <cell r="C34" t="str">
            <v>СВАО</v>
          </cell>
          <cell r="D34" t="str">
            <v>Алтуфьевский</v>
          </cell>
          <cell r="E34">
            <v>28819</v>
          </cell>
          <cell r="F34" t="str">
            <v>Черского пр. 11</v>
          </cell>
        </row>
        <row r="35">
          <cell r="A35" t="str">
            <v>Анадырский пр. 7 к.2ремонт внутридомовых инженерных систем теплоснабжения (разводящие магистрали)</v>
          </cell>
          <cell r="B35">
            <v>32</v>
          </cell>
          <cell r="C35" t="str">
            <v>СВАО</v>
          </cell>
          <cell r="D35" t="str">
            <v>Бабушкинский</v>
          </cell>
          <cell r="E35">
            <v>572</v>
          </cell>
          <cell r="F35" t="str">
            <v>Анадырский пр. 7 к.2</v>
          </cell>
        </row>
        <row r="36">
          <cell r="A36" t="str">
            <v>Бабушкина Летчика ул. 25/16ремонт внутридомовых инженерных систем холодного водоснабжения (разводящие магистрали)</v>
          </cell>
          <cell r="B36">
            <v>33</v>
          </cell>
          <cell r="C36" t="str">
            <v>СВАО</v>
          </cell>
          <cell r="D36" t="str">
            <v>Бабушкинский</v>
          </cell>
          <cell r="E36">
            <v>1099</v>
          </cell>
          <cell r="F36" t="str">
            <v>Бабушкина Летчика ул. 25/16</v>
          </cell>
        </row>
        <row r="37">
          <cell r="A37" t="str">
            <v>Бабушкина Летчика ул. 33 к.5ремонт внутридомовых инженерных систем холодного водоснабжения (разводящие магистрали)</v>
          </cell>
          <cell r="B37">
            <v>34</v>
          </cell>
          <cell r="C37" t="str">
            <v>СВАО</v>
          </cell>
          <cell r="D37" t="str">
            <v>Бабушкинский</v>
          </cell>
          <cell r="E37">
            <v>1111</v>
          </cell>
          <cell r="F37" t="str">
            <v>Бабушкина Летчика ул. 33 к.5</v>
          </cell>
        </row>
        <row r="38">
          <cell r="A38" t="str">
            <v>Бабушкина Летчика ул. 33 к.5ремонт внутридомовых инженерных систем горячего водоснабжения (разводящие магистрали)</v>
          </cell>
          <cell r="B38">
            <v>35</v>
          </cell>
          <cell r="C38" t="str">
            <v>СВАО</v>
          </cell>
          <cell r="D38" t="str">
            <v>Бабушкинский</v>
          </cell>
          <cell r="E38">
            <v>1111</v>
          </cell>
          <cell r="F38" t="str">
            <v>Бабушкина Летчика ул. 33 к.5</v>
          </cell>
        </row>
        <row r="39">
          <cell r="A39" t="str">
            <v>Бабушкина Летчика ул. 33 к.5ремонт внутридомовых инженерных систем теплоснабжения (разводящие магистрали)</v>
          </cell>
          <cell r="B39">
            <v>36</v>
          </cell>
          <cell r="C39" t="str">
            <v>СВАО</v>
          </cell>
          <cell r="D39" t="str">
            <v>Бабушкинский</v>
          </cell>
          <cell r="E39">
            <v>1111</v>
          </cell>
          <cell r="F39" t="str">
            <v>Бабушкина Летчика ул. 33 к.5</v>
          </cell>
        </row>
        <row r="40">
          <cell r="A40" t="str">
            <v>Бабушкина Летчика ул. 33 к.5ремонт внутридомовых инженерных систем газоснабжения</v>
          </cell>
          <cell r="B40">
            <v>37</v>
          </cell>
          <cell r="C40" t="str">
            <v>СВАО</v>
          </cell>
          <cell r="D40" t="str">
            <v>Бабушкинский</v>
          </cell>
          <cell r="E40">
            <v>1111</v>
          </cell>
          <cell r="F40" t="str">
            <v>Бабушкина Летчика ул. 33 к.5</v>
          </cell>
        </row>
        <row r="41">
          <cell r="A41" t="str">
            <v>Енисейская ул. 3 к.2ремонт внутридомовых инженерных систем газоснабжения</v>
          </cell>
          <cell r="B41">
            <v>38</v>
          </cell>
          <cell r="C41" t="str">
            <v>СВАО</v>
          </cell>
          <cell r="D41" t="str">
            <v>Бабушкинский</v>
          </cell>
          <cell r="E41">
            <v>7458</v>
          </cell>
          <cell r="F41" t="str">
            <v>Енисейская ул. 3 к.2</v>
          </cell>
        </row>
        <row r="42">
          <cell r="A42" t="str">
            <v>Менжинского ул. 13 к.1ремонт внутридомовых инженерных систем газоснабжения</v>
          </cell>
          <cell r="B42">
            <v>39</v>
          </cell>
          <cell r="C42" t="str">
            <v>СВАО</v>
          </cell>
          <cell r="D42" t="str">
            <v>Бабушкинский</v>
          </cell>
          <cell r="E42">
            <v>14172</v>
          </cell>
          <cell r="F42" t="str">
            <v>Менжинского ул. 13 к.1</v>
          </cell>
        </row>
        <row r="43">
          <cell r="A43" t="str">
            <v>Менжинского ул. 17 к.2ремонт внутридомовых инженерных систем газоснабжения</v>
          </cell>
          <cell r="B43">
            <v>40</v>
          </cell>
          <cell r="C43" t="str">
            <v>СВАО</v>
          </cell>
          <cell r="D43" t="str">
            <v>Бабушкинский</v>
          </cell>
          <cell r="E43">
            <v>14178</v>
          </cell>
          <cell r="F43" t="str">
            <v>Менжинского ул. 17 к.2</v>
          </cell>
        </row>
        <row r="44">
          <cell r="A44" t="str">
            <v>Менжинского ул. 26 к.2ремонт внутридомовых инженерных систем газоснабжения</v>
          </cell>
          <cell r="B44">
            <v>41</v>
          </cell>
          <cell r="C44" t="str">
            <v>СВАО</v>
          </cell>
          <cell r="D44" t="str">
            <v>Бабушкинский</v>
          </cell>
          <cell r="E44">
            <v>14192</v>
          </cell>
          <cell r="F44" t="str">
            <v>Менжинского ул. 26 к.2</v>
          </cell>
        </row>
        <row r="45">
          <cell r="A45" t="str">
            <v>Менжинского ул. 28 к.2ремонт внутридомовых инженерных систем холодного водоснабжения (разводящие магистрали)</v>
          </cell>
          <cell r="B45">
            <v>42</v>
          </cell>
          <cell r="C45" t="str">
            <v>СВАО</v>
          </cell>
          <cell r="D45" t="str">
            <v>Бабушкинский</v>
          </cell>
          <cell r="E45">
            <v>14194</v>
          </cell>
          <cell r="F45" t="str">
            <v>Менжинского ул. 28 к.2</v>
          </cell>
        </row>
        <row r="46">
          <cell r="A46" t="str">
            <v>Менжинского ул. 28 к.2ремонт внутридомовых инженерных систем горячего водоснабжения (разводящие магистрали)</v>
          </cell>
          <cell r="B46">
            <v>43</v>
          </cell>
          <cell r="C46" t="str">
            <v>СВАО</v>
          </cell>
          <cell r="D46" t="str">
            <v>Бабушкинский</v>
          </cell>
          <cell r="E46">
            <v>14194</v>
          </cell>
          <cell r="F46" t="str">
            <v>Менжинского ул. 28 к.2</v>
          </cell>
        </row>
        <row r="47">
          <cell r="A47" t="str">
            <v>Менжинского ул. 28 к.2ремонт внутридомовых инженерных систем теплоснабжения (разводящие магистрали)</v>
          </cell>
          <cell r="B47">
            <v>44</v>
          </cell>
          <cell r="C47" t="str">
            <v>СВАО</v>
          </cell>
          <cell r="D47" t="str">
            <v>Бабушкинский</v>
          </cell>
          <cell r="E47">
            <v>14194</v>
          </cell>
          <cell r="F47" t="str">
            <v>Менжинского ул. 28 к.2</v>
          </cell>
        </row>
        <row r="48">
          <cell r="A48" t="str">
            <v>Менжинского ул. 28 к.2ремонт внутридомовых инженерных систем газоснабжения</v>
          </cell>
          <cell r="B48">
            <v>45</v>
          </cell>
          <cell r="C48" t="str">
            <v>СВАО</v>
          </cell>
          <cell r="D48" t="str">
            <v>Бабушкинский</v>
          </cell>
          <cell r="E48">
            <v>14194</v>
          </cell>
          <cell r="F48" t="str">
            <v>Менжинского ул. 28 к.2</v>
          </cell>
        </row>
        <row r="49">
          <cell r="A49" t="str">
            <v>Радужная ул. 11ремонт внутридомовых инженерных систем газоснабжения</v>
          </cell>
          <cell r="B49">
            <v>46</v>
          </cell>
          <cell r="C49" t="str">
            <v>СВАО</v>
          </cell>
          <cell r="D49" t="str">
            <v>Бабушкинский</v>
          </cell>
          <cell r="E49">
            <v>21523</v>
          </cell>
          <cell r="F49" t="str">
            <v>Радужная ул. 11</v>
          </cell>
        </row>
        <row r="50">
          <cell r="A50" t="str">
            <v>Радужная ул. 6ремонт внутридомовых инженерных систем газоснабжения</v>
          </cell>
          <cell r="B50">
            <v>47</v>
          </cell>
          <cell r="C50" t="str">
            <v>СВАО</v>
          </cell>
          <cell r="D50" t="str">
            <v>Бабушкинский</v>
          </cell>
          <cell r="E50">
            <v>21518</v>
          </cell>
          <cell r="F50" t="str">
            <v>Радужная ул. 6</v>
          </cell>
        </row>
        <row r="51">
          <cell r="A51" t="str">
            <v>Гончарова ул. 1/6ремонт внутридомовых инженерных систем горячего водоснабжения (разводящие магистрали)</v>
          </cell>
          <cell r="B51">
            <v>48</v>
          </cell>
          <cell r="C51" t="str">
            <v>СВАО</v>
          </cell>
          <cell r="D51" t="str">
            <v>Бутырский</v>
          </cell>
          <cell r="E51">
            <v>5704</v>
          </cell>
          <cell r="F51" t="str">
            <v>Гончарова ул. 1/6</v>
          </cell>
        </row>
        <row r="52">
          <cell r="A52" t="str">
            <v>Гончарова ул. 1/6ремонт крыши</v>
          </cell>
          <cell r="B52">
            <v>49</v>
          </cell>
          <cell r="C52" t="str">
            <v>СВАО</v>
          </cell>
          <cell r="D52" t="str">
            <v>Бутырский</v>
          </cell>
          <cell r="E52">
            <v>5704</v>
          </cell>
          <cell r="F52" t="str">
            <v>Гончарова ул. 1/6</v>
          </cell>
        </row>
        <row r="53">
          <cell r="A53" t="str">
            <v>Добролюбова пр. 7ремонт внутридомовых инженерных систем водоотведения (канализации) (выпуски и сборные трубопроводы)</v>
          </cell>
          <cell r="B53">
            <v>50</v>
          </cell>
          <cell r="C53" t="str">
            <v>СВАО</v>
          </cell>
          <cell r="D53" t="str">
            <v>Бутырский</v>
          </cell>
          <cell r="E53">
            <v>6799</v>
          </cell>
          <cell r="F53" t="str">
            <v>Добролюбова пр. 7</v>
          </cell>
        </row>
        <row r="54">
          <cell r="A54" t="str">
            <v>Руставели ул. 3 к.6ремонт крыши</v>
          </cell>
          <cell r="B54">
            <v>51</v>
          </cell>
          <cell r="C54" t="str">
            <v>СВАО</v>
          </cell>
          <cell r="D54" t="str">
            <v>Бутырский</v>
          </cell>
          <cell r="E54">
            <v>22230</v>
          </cell>
          <cell r="F54" t="str">
            <v>Руставели ул. 3 к.6</v>
          </cell>
        </row>
        <row r="55">
          <cell r="A55" t="str">
            <v>Руставели ул. 4 к.2ремонт крыши</v>
          </cell>
          <cell r="B55">
            <v>52</v>
          </cell>
          <cell r="C55" t="str">
            <v>СВАО</v>
          </cell>
          <cell r="D55" t="str">
            <v>Бутырский</v>
          </cell>
          <cell r="E55">
            <v>22233</v>
          </cell>
          <cell r="F55" t="str">
            <v>Руставели ул. 4 к.2</v>
          </cell>
        </row>
        <row r="56">
          <cell r="A56" t="str">
            <v>Анадырский пр. 27ремонт крыши</v>
          </cell>
          <cell r="B56">
            <v>53</v>
          </cell>
          <cell r="C56" t="str">
            <v>СВАО</v>
          </cell>
          <cell r="D56" t="str">
            <v>Лосиноостровский</v>
          </cell>
          <cell r="E56">
            <v>583</v>
          </cell>
          <cell r="F56" t="str">
            <v>Анадырский пр. 27</v>
          </cell>
        </row>
        <row r="57">
          <cell r="A57" t="str">
            <v>Анадырский пр. 37ремонт крыши</v>
          </cell>
          <cell r="B57">
            <v>54</v>
          </cell>
          <cell r="C57" t="str">
            <v>СВАО</v>
          </cell>
          <cell r="D57" t="str">
            <v>Лосиноостровский</v>
          </cell>
          <cell r="E57">
            <v>587</v>
          </cell>
          <cell r="F57" t="str">
            <v>Анадырский пр. 37</v>
          </cell>
        </row>
        <row r="58">
          <cell r="A58" t="str">
            <v>Изумрудная ул. 40ремонт внутридомовых инженерных систем горячего водоснабжения (разводящие магистрали)</v>
          </cell>
          <cell r="B58">
            <v>55</v>
          </cell>
          <cell r="C58" t="str">
            <v>СВАО</v>
          </cell>
          <cell r="D58" t="str">
            <v>Лосиноостровский</v>
          </cell>
          <cell r="E58">
            <v>8756</v>
          </cell>
          <cell r="F58" t="str">
            <v>Изумрудная ул. 40</v>
          </cell>
        </row>
        <row r="59">
          <cell r="A59" t="str">
            <v>Изумрудная ул. 40ремонт внутридомовых инженерных систем водоотведения (канализации) (выпуски и сборные трубопроводы)</v>
          </cell>
          <cell r="B59">
            <v>56</v>
          </cell>
          <cell r="C59" t="str">
            <v>СВАО</v>
          </cell>
          <cell r="D59" t="str">
            <v>Лосиноостровский</v>
          </cell>
          <cell r="E59">
            <v>8756</v>
          </cell>
          <cell r="F59" t="str">
            <v>Изумрудная ул. 40</v>
          </cell>
        </row>
        <row r="60">
          <cell r="A60" t="str">
            <v>Изумрудная ул. 40ремонт внутридомовых инженерных систем теплоснабжения (разводящие магистрали)</v>
          </cell>
          <cell r="B60">
            <v>57</v>
          </cell>
          <cell r="C60" t="str">
            <v>СВАО</v>
          </cell>
          <cell r="D60" t="str">
            <v>Лосиноостровский</v>
          </cell>
          <cell r="E60">
            <v>8756</v>
          </cell>
          <cell r="F60" t="str">
            <v>Изумрудная ул. 40</v>
          </cell>
        </row>
        <row r="61">
          <cell r="A61" t="str">
            <v>Магаданская ул. 6ремонт внутридомовых инженерных систем холодного водоснабжения (разводящие магистрали)</v>
          </cell>
          <cell r="B61">
            <v>58</v>
          </cell>
          <cell r="C61" t="str">
            <v>СВАО</v>
          </cell>
          <cell r="D61" t="str">
            <v>Лосиноостровский</v>
          </cell>
          <cell r="E61">
            <v>13601</v>
          </cell>
          <cell r="F61" t="str">
            <v>Магаданская ул. 6</v>
          </cell>
        </row>
        <row r="62">
          <cell r="A62" t="str">
            <v>Магаданская ул. 6ремонт внутридомовых инженерных систем теплоснабжения (разводящие магистрали)</v>
          </cell>
          <cell r="B62">
            <v>59</v>
          </cell>
          <cell r="C62" t="str">
            <v>СВАО</v>
          </cell>
          <cell r="D62" t="str">
            <v>Лосиноостровский</v>
          </cell>
          <cell r="E62">
            <v>13601</v>
          </cell>
          <cell r="F62" t="str">
            <v>Магаданская ул. 6</v>
          </cell>
        </row>
        <row r="63">
          <cell r="A63" t="str">
            <v>Менжинского ул. 10ремонт крыши</v>
          </cell>
          <cell r="B63">
            <v>60</v>
          </cell>
          <cell r="C63" t="str">
            <v>СВАО</v>
          </cell>
          <cell r="D63" t="str">
            <v>Лосиноостровский</v>
          </cell>
          <cell r="E63">
            <v>14169</v>
          </cell>
          <cell r="F63" t="str">
            <v>Менжинского ул. 10</v>
          </cell>
        </row>
        <row r="64">
          <cell r="A64" t="str">
            <v>Ботаническая М. ул. 2ремонт крыши</v>
          </cell>
          <cell r="B64">
            <v>61</v>
          </cell>
          <cell r="C64" t="str">
            <v>СВАО</v>
          </cell>
          <cell r="D64" t="str">
            <v>Марфино</v>
          </cell>
          <cell r="E64">
            <v>2673</v>
          </cell>
          <cell r="F64" t="str">
            <v>Ботаническая М. ул. 2</v>
          </cell>
        </row>
        <row r="65">
          <cell r="A65" t="str">
            <v>Ботаническая ул. 14Аремонт внутридомовых инженерных систем холодного водоснабжения (разводящие магистрали)</v>
          </cell>
          <cell r="B65">
            <v>62</v>
          </cell>
          <cell r="C65" t="str">
            <v>СВАО</v>
          </cell>
          <cell r="D65" t="str">
            <v>Марфино</v>
          </cell>
          <cell r="E65">
            <v>2652</v>
          </cell>
          <cell r="F65" t="str">
            <v>Ботаническая ул. 14А</v>
          </cell>
        </row>
        <row r="66">
          <cell r="A66" t="str">
            <v>Ботаническая ул. 14Аремонт внутридомовых инженерных систем теплоснабжения (разводящие магистрали)</v>
          </cell>
          <cell r="B66">
            <v>63</v>
          </cell>
          <cell r="C66" t="str">
            <v>СВАО</v>
          </cell>
          <cell r="D66" t="str">
            <v>Марфино</v>
          </cell>
          <cell r="E66">
            <v>2652</v>
          </cell>
          <cell r="F66" t="str">
            <v>Ботаническая ул. 14А</v>
          </cell>
        </row>
        <row r="67">
          <cell r="A67" t="str">
            <v>Ботаническая ул. 14Бремонт внутридомовых инженерных систем холодного водоснабжения (разводящие магистрали)</v>
          </cell>
          <cell r="B67">
            <v>64</v>
          </cell>
          <cell r="C67" t="str">
            <v>СВАО</v>
          </cell>
          <cell r="D67" t="str">
            <v>Марфино</v>
          </cell>
          <cell r="E67">
            <v>2651</v>
          </cell>
          <cell r="F67" t="str">
            <v>Ботаническая ул. 14Б</v>
          </cell>
        </row>
        <row r="68">
          <cell r="A68" t="str">
            <v>Ботаническая ул. 14Бремонт внутридомовых инженерных систем теплоснабжения (разводящие магистрали)</v>
          </cell>
          <cell r="B68">
            <v>65</v>
          </cell>
          <cell r="C68" t="str">
            <v>СВАО</v>
          </cell>
          <cell r="D68" t="str">
            <v>Марфино</v>
          </cell>
          <cell r="E68">
            <v>2651</v>
          </cell>
          <cell r="F68" t="str">
            <v>Ботаническая ул. 14Б</v>
          </cell>
        </row>
        <row r="69">
          <cell r="A69" t="str">
            <v>Ботаническая ул. 14Бремонт крыши</v>
          </cell>
          <cell r="B69">
            <v>66</v>
          </cell>
          <cell r="C69" t="str">
            <v>СВАО</v>
          </cell>
          <cell r="D69" t="str">
            <v>Марфино</v>
          </cell>
          <cell r="E69">
            <v>2651</v>
          </cell>
          <cell r="F69" t="str">
            <v>Ботаническая ул. 14Б</v>
          </cell>
        </row>
        <row r="70">
          <cell r="A70" t="str">
            <v>Ботаническая ул. 16ремонт крыши</v>
          </cell>
          <cell r="B70">
            <v>67</v>
          </cell>
          <cell r="C70" t="str">
            <v>СВАО</v>
          </cell>
          <cell r="D70" t="str">
            <v>Марфино</v>
          </cell>
          <cell r="E70">
            <v>2654</v>
          </cell>
          <cell r="F70" t="str">
            <v>Ботаническая ул. 16</v>
          </cell>
        </row>
        <row r="71">
          <cell r="A71" t="str">
            <v>Ботаническая ул. 16Аремонт внутридомовых инженерных систем теплоснабжения (разводящие магистрали)</v>
          </cell>
          <cell r="B71">
            <v>68</v>
          </cell>
          <cell r="C71" t="str">
            <v>СВАО</v>
          </cell>
          <cell r="D71" t="str">
            <v>Марфино</v>
          </cell>
          <cell r="E71">
            <v>2655</v>
          </cell>
          <cell r="F71" t="str">
            <v>Ботаническая ул. 16А</v>
          </cell>
        </row>
        <row r="72">
          <cell r="A72" t="str">
            <v>Ботаническая ул. 16Аремонт крыши</v>
          </cell>
          <cell r="B72">
            <v>69</v>
          </cell>
          <cell r="C72" t="str">
            <v>СВАО</v>
          </cell>
          <cell r="D72" t="str">
            <v>Марфино</v>
          </cell>
          <cell r="E72">
            <v>2655</v>
          </cell>
          <cell r="F72" t="str">
            <v>Ботаническая ул. 16А</v>
          </cell>
        </row>
        <row r="73">
          <cell r="A73" t="str">
            <v>Ботаническая ул. 17ремонт крыши</v>
          </cell>
          <cell r="B73">
            <v>70</v>
          </cell>
          <cell r="C73" t="str">
            <v>СВАО</v>
          </cell>
          <cell r="D73" t="str">
            <v>Марфино</v>
          </cell>
          <cell r="E73">
            <v>2656</v>
          </cell>
          <cell r="F73" t="str">
            <v>Ботаническая ул. 17</v>
          </cell>
        </row>
        <row r="74">
          <cell r="A74" t="str">
            <v>Ботаническая ул. 23ремонт крыши</v>
          </cell>
          <cell r="B74">
            <v>71</v>
          </cell>
          <cell r="C74" t="str">
            <v>СВАО</v>
          </cell>
          <cell r="D74" t="str">
            <v>Марфино</v>
          </cell>
          <cell r="E74">
            <v>2660</v>
          </cell>
          <cell r="F74" t="str">
            <v>Ботаническая ул. 23</v>
          </cell>
        </row>
        <row r="75">
          <cell r="A75" t="str">
            <v>Кашенкин Луг ул. 1ремонт крыши</v>
          </cell>
          <cell r="B75">
            <v>72</v>
          </cell>
          <cell r="C75" t="str">
            <v>СВАО</v>
          </cell>
          <cell r="D75" t="str">
            <v>Марфино</v>
          </cell>
          <cell r="E75">
            <v>9776</v>
          </cell>
          <cell r="F75" t="str">
            <v>Кашенкин Луг ул. 1</v>
          </cell>
        </row>
        <row r="76">
          <cell r="A76" t="str">
            <v>Кашенкин Луг ул. 11ремонт крыши</v>
          </cell>
          <cell r="B76">
            <v>73</v>
          </cell>
          <cell r="C76" t="str">
            <v>СВАО</v>
          </cell>
          <cell r="D76" t="str">
            <v>Марфино</v>
          </cell>
          <cell r="E76">
            <v>9784</v>
          </cell>
          <cell r="F76" t="str">
            <v>Кашенкин Луг ул. 11</v>
          </cell>
        </row>
        <row r="77">
          <cell r="A77" t="str">
            <v>Кашенкин Луг ул. 2 к.1ремонт внутридомовых инженерных систем теплоснабжения (разводящие магистрали)</v>
          </cell>
          <cell r="B77">
            <v>74</v>
          </cell>
          <cell r="C77" t="str">
            <v>СВАО</v>
          </cell>
          <cell r="D77" t="str">
            <v>Марфино</v>
          </cell>
          <cell r="E77">
            <v>9777</v>
          </cell>
          <cell r="F77" t="str">
            <v>Кашенкин Луг ул. 2 к.1</v>
          </cell>
        </row>
        <row r="78">
          <cell r="A78" t="str">
            <v>Кашенкин Луг ул. 2 к.1ремонт крыши</v>
          </cell>
          <cell r="B78">
            <v>75</v>
          </cell>
          <cell r="C78" t="str">
            <v>СВАО</v>
          </cell>
          <cell r="D78" t="str">
            <v>Марфино</v>
          </cell>
          <cell r="E78">
            <v>9777</v>
          </cell>
          <cell r="F78" t="str">
            <v>Кашенкин Луг ул. 2 к.1</v>
          </cell>
        </row>
        <row r="79">
          <cell r="A79" t="str">
            <v>Комарова Академика ул. 11Бремонт внутридомовых инженерных систем теплоснабжения (разводящие магистрали)</v>
          </cell>
          <cell r="B79">
            <v>76</v>
          </cell>
          <cell r="C79" t="str">
            <v>СВАО</v>
          </cell>
          <cell r="D79" t="str">
            <v>Марфино</v>
          </cell>
          <cell r="E79">
            <v>10574</v>
          </cell>
          <cell r="F79" t="str">
            <v>Комарова Академика ул. 11Б</v>
          </cell>
        </row>
        <row r="80">
          <cell r="A80" t="str">
            <v>Комарова Академика ул. 11Бремонт крыши</v>
          </cell>
          <cell r="B80">
            <v>77</v>
          </cell>
          <cell r="C80" t="str">
            <v>СВАО</v>
          </cell>
          <cell r="D80" t="str">
            <v>Марфино</v>
          </cell>
          <cell r="E80">
            <v>10574</v>
          </cell>
          <cell r="F80" t="str">
            <v>Комарова Академика ул. 11Б</v>
          </cell>
        </row>
        <row r="81">
          <cell r="A81" t="str">
            <v>Комарова Академика ул. 11Времонт внутридомовых инженерных систем теплоснабжения (разводящие магистрали)</v>
          </cell>
          <cell r="B81">
            <v>78</v>
          </cell>
          <cell r="C81" t="str">
            <v>СВАО</v>
          </cell>
          <cell r="D81" t="str">
            <v>Марфино</v>
          </cell>
          <cell r="E81">
            <v>10576</v>
          </cell>
          <cell r="F81" t="str">
            <v>Комарова Академика ул. 11В</v>
          </cell>
        </row>
        <row r="82">
          <cell r="A82" t="str">
            <v>Комарова Академика ул. 11Времонт крыши</v>
          </cell>
          <cell r="B82">
            <v>79</v>
          </cell>
          <cell r="C82" t="str">
            <v>СВАО</v>
          </cell>
          <cell r="D82" t="str">
            <v>Марфино</v>
          </cell>
          <cell r="E82">
            <v>10576</v>
          </cell>
          <cell r="F82" t="str">
            <v>Комарова Академика ул. 11В</v>
          </cell>
        </row>
        <row r="83">
          <cell r="A83" t="str">
            <v>Комарова Академика ул. 5Бремонт внутридомовых инженерных систем холодного водоснабжения (разводящие магистрали)</v>
          </cell>
          <cell r="B83">
            <v>80</v>
          </cell>
          <cell r="C83" t="str">
            <v>СВАО</v>
          </cell>
          <cell r="D83" t="str">
            <v>Марфино</v>
          </cell>
          <cell r="E83">
            <v>10562</v>
          </cell>
          <cell r="F83" t="str">
            <v>Комарова Академика ул. 5Б</v>
          </cell>
        </row>
        <row r="84">
          <cell r="A84" t="str">
            <v>Комарова Академика ул. 5Бремонт внутридомовых инженерных систем горячего водоснабжения (разводящие магистрали)</v>
          </cell>
          <cell r="B84">
            <v>81</v>
          </cell>
          <cell r="C84" t="str">
            <v>СВАО</v>
          </cell>
          <cell r="D84" t="str">
            <v>Марфино</v>
          </cell>
          <cell r="E84">
            <v>10562</v>
          </cell>
          <cell r="F84" t="str">
            <v>Комарова Академика ул. 5Б</v>
          </cell>
        </row>
        <row r="85">
          <cell r="A85" t="str">
            <v>Комарова Академика ул. 5Бремонт внутридомовых инженерных систем теплоснабжения (разводящие магистрали)</v>
          </cell>
          <cell r="B85">
            <v>82</v>
          </cell>
          <cell r="C85" t="str">
            <v>СВАО</v>
          </cell>
          <cell r="D85" t="str">
            <v>Марфино</v>
          </cell>
          <cell r="E85">
            <v>10562</v>
          </cell>
          <cell r="F85" t="str">
            <v>Комарова Академика ул. 5Б</v>
          </cell>
        </row>
        <row r="86">
          <cell r="A86" t="str">
            <v>Комарова Академика ул. 5Бремонт крыши</v>
          </cell>
          <cell r="B86">
            <v>83</v>
          </cell>
          <cell r="C86" t="str">
            <v>СВАО</v>
          </cell>
          <cell r="D86" t="str">
            <v>Марфино</v>
          </cell>
          <cell r="E86">
            <v>10562</v>
          </cell>
          <cell r="F86" t="str">
            <v>Комарова Академика ул. 5Б</v>
          </cell>
        </row>
        <row r="87">
          <cell r="A87" t="str">
            <v>Амундсена ул. 13 к.1ремонт внутридомовых инженерных систем холодного водоснабжения (разводящие магистрали)</v>
          </cell>
          <cell r="B87">
            <v>84</v>
          </cell>
          <cell r="C87" t="str">
            <v>СВАО</v>
          </cell>
          <cell r="D87" t="str">
            <v>Свиблово</v>
          </cell>
          <cell r="E87">
            <v>510</v>
          </cell>
          <cell r="F87" t="str">
            <v>Амундсена ул. 13 к.1</v>
          </cell>
        </row>
        <row r="88">
          <cell r="A88" t="str">
            <v>Амундсена ул. 13 к.1ремонт внутридомовых инженерных систем теплоснабжения (разводящие магистрали)</v>
          </cell>
          <cell r="B88">
            <v>85</v>
          </cell>
          <cell r="C88" t="str">
            <v>СВАО</v>
          </cell>
          <cell r="D88" t="str">
            <v>Свиблово</v>
          </cell>
          <cell r="E88">
            <v>510</v>
          </cell>
          <cell r="F88" t="str">
            <v>Амундсена ул. 13 к.1</v>
          </cell>
        </row>
        <row r="89">
          <cell r="A89" t="str">
            <v>Амундсена ул. 13 к.2ремонт внутридомовых инженерных систем холодного водоснабжения (разводящие магистрали)</v>
          </cell>
          <cell r="B89">
            <v>86</v>
          </cell>
          <cell r="C89" t="str">
            <v>СВАО</v>
          </cell>
          <cell r="D89" t="str">
            <v>Свиблово</v>
          </cell>
          <cell r="E89">
            <v>511</v>
          </cell>
          <cell r="F89" t="str">
            <v>Амундсена ул. 13 к.2</v>
          </cell>
        </row>
        <row r="90">
          <cell r="A90" t="str">
            <v>Амундсена ул. 13 к.2ремонт внутридомовых инженерных систем теплоснабжения (разводящие магистрали)</v>
          </cell>
          <cell r="B90">
            <v>87</v>
          </cell>
          <cell r="C90" t="str">
            <v>СВАО</v>
          </cell>
          <cell r="D90" t="str">
            <v>Свиблово</v>
          </cell>
          <cell r="E90">
            <v>511</v>
          </cell>
          <cell r="F90" t="str">
            <v>Амундсена ул. 13 к.2</v>
          </cell>
        </row>
        <row r="91">
          <cell r="A91" t="str">
            <v>Амундсена ул. 13 к.2ремонт крыши</v>
          </cell>
          <cell r="B91">
            <v>88</v>
          </cell>
          <cell r="C91" t="str">
            <v>СВАО</v>
          </cell>
          <cell r="D91" t="str">
            <v>Свиблово</v>
          </cell>
          <cell r="E91">
            <v>511</v>
          </cell>
          <cell r="F91" t="str">
            <v>Амундсена ул. 13 к.2</v>
          </cell>
        </row>
        <row r="92">
          <cell r="A92" t="str">
            <v>Вересковая ул. 12 к.1ремонт внутридомовых инженерных систем холодного водоснабжения (разводящие магистрали)</v>
          </cell>
          <cell r="B92">
            <v>89</v>
          </cell>
          <cell r="C92" t="str">
            <v>СВАО</v>
          </cell>
          <cell r="D92" t="str">
            <v>Свиблово</v>
          </cell>
          <cell r="E92">
            <v>3560</v>
          </cell>
          <cell r="F92" t="str">
            <v>Вересковая ул. 12 к.1</v>
          </cell>
        </row>
        <row r="93">
          <cell r="A93" t="str">
            <v>Ивовая ул. 9ремонт внутридомовых инженерных систем холодного водоснабжения (разводящие магистрали)</v>
          </cell>
          <cell r="B93">
            <v>90</v>
          </cell>
          <cell r="C93" t="str">
            <v>СВАО</v>
          </cell>
          <cell r="D93" t="str">
            <v>Свиблово</v>
          </cell>
          <cell r="E93">
            <v>8563</v>
          </cell>
          <cell r="F93" t="str">
            <v>Ивовая ул. 9</v>
          </cell>
        </row>
        <row r="94">
          <cell r="A94" t="str">
            <v>Ивовая ул. 9ремонт внутридомовых инженерных систем горячего водоснабжения (разводящие магистрали)</v>
          </cell>
          <cell r="B94">
            <v>91</v>
          </cell>
          <cell r="C94" t="str">
            <v>СВАО</v>
          </cell>
          <cell r="D94" t="str">
            <v>Свиблово</v>
          </cell>
          <cell r="E94">
            <v>8563</v>
          </cell>
          <cell r="F94" t="str">
            <v>Ивовая ул. 9</v>
          </cell>
        </row>
        <row r="95">
          <cell r="A95" t="str">
            <v>Ивовая ул. 9ремонт внутридомовых инженерных систем водоотведения (канализации) (выпуски и сборные трубопроводы)</v>
          </cell>
          <cell r="B95">
            <v>92</v>
          </cell>
          <cell r="C95" t="str">
            <v>СВАО</v>
          </cell>
          <cell r="D95" t="str">
            <v>Свиблово</v>
          </cell>
          <cell r="E95">
            <v>8563</v>
          </cell>
          <cell r="F95" t="str">
            <v>Ивовая ул. 9</v>
          </cell>
        </row>
        <row r="96">
          <cell r="A96" t="str">
            <v>Ивовая ул. 9ремонт внутридомовых инженерных систем теплоснабжения (разводящие магистрали)</v>
          </cell>
          <cell r="B96">
            <v>93</v>
          </cell>
          <cell r="C96" t="str">
            <v>СВАО</v>
          </cell>
          <cell r="D96" t="str">
            <v>Свиблово</v>
          </cell>
          <cell r="E96">
            <v>8563</v>
          </cell>
          <cell r="F96" t="str">
            <v>Ивовая ул. 9</v>
          </cell>
        </row>
        <row r="97">
          <cell r="A97" t="str">
            <v>Ивовая ул. 9ремонт крыши</v>
          </cell>
          <cell r="B97">
            <v>94</v>
          </cell>
          <cell r="C97" t="str">
            <v>СВАО</v>
          </cell>
          <cell r="D97" t="str">
            <v>Свиблово</v>
          </cell>
          <cell r="E97">
            <v>8563</v>
          </cell>
          <cell r="F97" t="str">
            <v>Ивовая ул. 9</v>
          </cell>
        </row>
        <row r="98">
          <cell r="A98" t="str">
            <v>Снежная ул. 11ремонт внутридомовых инженерных систем водоотведения (канализации) (выпуски и сборные трубопроводы)</v>
          </cell>
          <cell r="B98">
            <v>95</v>
          </cell>
          <cell r="C98" t="str">
            <v>СВАО</v>
          </cell>
          <cell r="D98" t="str">
            <v>Свиблово</v>
          </cell>
          <cell r="E98">
            <v>24054</v>
          </cell>
          <cell r="F98" t="str">
            <v>Снежная ул. 11</v>
          </cell>
        </row>
        <row r="99">
          <cell r="A99" t="str">
            <v>Снежная ул. 11ремонт внутридомовых инженерных систем теплоснабжения (разводящие магистрали)</v>
          </cell>
          <cell r="B99">
            <v>96</v>
          </cell>
          <cell r="C99" t="str">
            <v>СВАО</v>
          </cell>
          <cell r="D99" t="str">
            <v>Свиблово</v>
          </cell>
          <cell r="E99">
            <v>24054</v>
          </cell>
          <cell r="F99" t="str">
            <v>Снежная ул. 11</v>
          </cell>
        </row>
        <row r="100">
          <cell r="A100" t="str">
            <v>Снежная ул. 9ремонт внутридомовых инженерных систем холодного водоснабжения (разводящие магистрали)</v>
          </cell>
          <cell r="B100">
            <v>97</v>
          </cell>
          <cell r="C100" t="str">
            <v>СВАО</v>
          </cell>
          <cell r="D100" t="str">
            <v>Свиблово</v>
          </cell>
          <cell r="E100">
            <v>24053</v>
          </cell>
          <cell r="F100" t="str">
            <v>Снежная ул. 9</v>
          </cell>
        </row>
        <row r="101">
          <cell r="A101" t="str">
            <v>Снежная ул. 9ремонт внутридомовых инженерных систем горячего водоснабжения (разводящие магистрали)</v>
          </cell>
          <cell r="B101">
            <v>98</v>
          </cell>
          <cell r="C101" t="str">
            <v>СВАО</v>
          </cell>
          <cell r="D101" t="str">
            <v>Свиблово</v>
          </cell>
          <cell r="E101">
            <v>24053</v>
          </cell>
          <cell r="F101" t="str">
            <v>Снежная ул. 9</v>
          </cell>
        </row>
        <row r="102">
          <cell r="A102" t="str">
            <v>Снежная ул. 9ремонт внутридомовых инженерных систем водоотведения (канализации) (выпуски и сборные трубопроводы)</v>
          </cell>
          <cell r="B102">
            <v>99</v>
          </cell>
          <cell r="C102" t="str">
            <v>СВАО</v>
          </cell>
          <cell r="D102" t="str">
            <v>Свиблово</v>
          </cell>
          <cell r="E102">
            <v>24053</v>
          </cell>
          <cell r="F102" t="str">
            <v>Снежная ул. 9</v>
          </cell>
        </row>
        <row r="103">
          <cell r="A103" t="str">
            <v>Снежная ул. 9ремонт внутридомовых инженерных систем теплоснабжения (разводящие магистрали)</v>
          </cell>
          <cell r="B103">
            <v>100</v>
          </cell>
          <cell r="C103" t="str">
            <v>СВАО</v>
          </cell>
          <cell r="D103" t="str">
            <v>Свиблово</v>
          </cell>
          <cell r="E103">
            <v>24053</v>
          </cell>
          <cell r="F103" t="str">
            <v>Снежная ул. 9</v>
          </cell>
        </row>
        <row r="104">
          <cell r="A104" t="str">
            <v>Егора Абакумова ул. 10 к.1ремонт внутридомовых инженерных сетей электроснабжения</v>
          </cell>
          <cell r="B104">
            <v>101</v>
          </cell>
          <cell r="C104" t="str">
            <v>СВАО</v>
          </cell>
          <cell r="D104" t="str">
            <v>Ярославский</v>
          </cell>
          <cell r="E104">
            <v>10</v>
          </cell>
          <cell r="F104" t="str">
            <v>Егора Абакумова ул. 10 к.1</v>
          </cell>
        </row>
        <row r="105">
          <cell r="A105" t="str">
            <v>Егора Абакумова ул. 12ремонт внутридомовых инженерных сетей электроснабжения</v>
          </cell>
          <cell r="B105">
            <v>102</v>
          </cell>
          <cell r="C105" t="str">
            <v>СВАО</v>
          </cell>
          <cell r="D105" t="str">
            <v>Ярославский</v>
          </cell>
          <cell r="E105">
            <v>16</v>
          </cell>
          <cell r="F105" t="str">
            <v>Егора Абакумова ул. 12</v>
          </cell>
        </row>
        <row r="106">
          <cell r="A106" t="str">
            <v>Егора Абакумова ул. 4ремонт внутридомовых инженерных сетей электроснабжения</v>
          </cell>
          <cell r="B106">
            <v>103</v>
          </cell>
          <cell r="C106" t="str">
            <v>СВАО</v>
          </cell>
          <cell r="D106" t="str">
            <v>Ярославский</v>
          </cell>
          <cell r="E106">
            <v>10050</v>
          </cell>
          <cell r="F106" t="str">
            <v>Егора Абакумова ул. 4</v>
          </cell>
        </row>
        <row r="107">
          <cell r="A107" t="str">
            <v>Егора Абакумова ул. 8ремонт внутридомовых инженерных сетей электроснабжения</v>
          </cell>
          <cell r="B107">
            <v>104</v>
          </cell>
          <cell r="C107" t="str">
            <v>СВАО</v>
          </cell>
          <cell r="D107" t="str">
            <v>Ярославский</v>
          </cell>
          <cell r="E107">
            <v>10053</v>
          </cell>
          <cell r="F107" t="str">
            <v>Егора Абакумова ул. 8</v>
          </cell>
        </row>
        <row r="108">
          <cell r="A108" t="str">
            <v>Лосевская ул. 20ремонт внутридомовых инженерных сетей электроснабжения</v>
          </cell>
          <cell r="B108">
            <v>105</v>
          </cell>
          <cell r="C108" t="str">
            <v>СВАО</v>
          </cell>
          <cell r="D108" t="str">
            <v>Ярославский</v>
          </cell>
          <cell r="E108">
            <v>13424</v>
          </cell>
          <cell r="F108" t="str">
            <v>Лосевская ул. 20</v>
          </cell>
        </row>
        <row r="109">
          <cell r="A109" t="str">
            <v>Палехская ул. 122 к.2ремонт внутридомовых инженерных сетей электроснабжения</v>
          </cell>
          <cell r="B109">
            <v>106</v>
          </cell>
          <cell r="C109" t="str">
            <v>СВАО</v>
          </cell>
          <cell r="D109" t="str">
            <v>Ярославский</v>
          </cell>
          <cell r="E109">
            <v>18396</v>
          </cell>
          <cell r="F109" t="str">
            <v>Палехская ул. 122 к.2</v>
          </cell>
        </row>
        <row r="110">
          <cell r="A110" t="str">
            <v>Палехская ул. 128 к.2ремонт внутридомовых инженерных сетей электроснабжения</v>
          </cell>
          <cell r="B110">
            <v>107</v>
          </cell>
          <cell r="C110" t="str">
            <v>СВАО</v>
          </cell>
          <cell r="D110" t="str">
            <v>Ярославский</v>
          </cell>
          <cell r="E110">
            <v>18398</v>
          </cell>
          <cell r="F110" t="str">
            <v>Палехская ул. 128 к.2</v>
          </cell>
        </row>
        <row r="111">
          <cell r="A111" t="str">
            <v>Палехская ул. 143ремонт внутридомовых инженерных сетей электроснабжения</v>
          </cell>
          <cell r="B111">
            <v>108</v>
          </cell>
          <cell r="C111" t="str">
            <v>СВАО</v>
          </cell>
          <cell r="D111" t="str">
            <v>Ярославский</v>
          </cell>
          <cell r="E111">
            <v>18400</v>
          </cell>
          <cell r="F111" t="str">
            <v>Палехская ул. 143</v>
          </cell>
        </row>
        <row r="112">
          <cell r="A112" t="str">
            <v>Палехская ул. 147ремонт внутридомовых инженерных сетей электроснабжения</v>
          </cell>
          <cell r="B112">
            <v>109</v>
          </cell>
          <cell r="C112" t="str">
            <v>СВАО</v>
          </cell>
          <cell r="D112" t="str">
            <v>Ярославский</v>
          </cell>
          <cell r="E112">
            <v>18403</v>
          </cell>
          <cell r="F112" t="str">
            <v>Палехская ул. 147</v>
          </cell>
        </row>
        <row r="113">
          <cell r="A113" t="str">
            <v>Холмогорская ул. 3ремонт крыши</v>
          </cell>
          <cell r="B113">
            <v>110</v>
          </cell>
          <cell r="C113" t="str">
            <v>СВАО</v>
          </cell>
          <cell r="D113" t="str">
            <v>Ярославский</v>
          </cell>
          <cell r="E113">
            <v>28011</v>
          </cell>
          <cell r="F113" t="str">
            <v>Холмогорская ул. 3</v>
          </cell>
        </row>
        <row r="114">
          <cell r="A114" t="str">
            <v>Холмогорская ул. 3ремонт внутридомовых инженерных сетей электроснабжения</v>
          </cell>
          <cell r="B114">
            <v>111</v>
          </cell>
          <cell r="C114" t="str">
            <v>СВАО</v>
          </cell>
          <cell r="D114" t="str">
            <v>Ярославский</v>
          </cell>
          <cell r="E114">
            <v>28011</v>
          </cell>
          <cell r="F114" t="str">
            <v>Холмогорская ул. 3</v>
          </cell>
        </row>
        <row r="115">
          <cell r="A115" t="str">
            <v>Югорский пр. 22 к.2ремонт внутридомовых инженерных сетей электроснабжения</v>
          </cell>
          <cell r="B115">
            <v>112</v>
          </cell>
          <cell r="C115" t="str">
            <v>СВАО</v>
          </cell>
          <cell r="D115" t="str">
            <v>Ярославский</v>
          </cell>
          <cell r="E115">
            <v>30194</v>
          </cell>
          <cell r="F115" t="str">
            <v>Югорский пр. 22 к.2</v>
          </cell>
        </row>
        <row r="116">
          <cell r="A116" t="str">
            <v>Ярославское шоссе 136ремонт внутридомовых инженерных сетей электроснабжения</v>
          </cell>
          <cell r="B116">
            <v>113</v>
          </cell>
          <cell r="C116" t="str">
            <v>СВАО</v>
          </cell>
          <cell r="D116" t="str">
            <v>Ярославский</v>
          </cell>
          <cell r="E116">
            <v>30660</v>
          </cell>
          <cell r="F116" t="str">
            <v>Ярославское шоссе 136</v>
          </cell>
        </row>
        <row r="118">
          <cell r="F118" t="str">
            <v>113 систем 
67 МКД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пределение"/>
      <sheetName val="reestr"/>
      <sheetName val="Лист2"/>
      <sheetName val="Лист1"/>
      <sheetName val="Свод"/>
    </sheetNames>
    <sheetDataSet>
      <sheetData sheetId="0"/>
      <sheetData sheetId="1">
        <row r="5">
          <cell r="F5" t="str">
            <v>9 Мая ул. 20а</v>
          </cell>
          <cell r="G5" t="str">
            <v>Восточный</v>
          </cell>
        </row>
        <row r="6">
          <cell r="F6" t="str">
            <v>9 Мая ул. 24а</v>
          </cell>
          <cell r="G6" t="str">
            <v>Восточный</v>
          </cell>
        </row>
        <row r="7">
          <cell r="F7" t="str">
            <v>Амурская ул. 27</v>
          </cell>
          <cell r="G7" t="str">
            <v>Гольяново</v>
          </cell>
        </row>
        <row r="8">
          <cell r="F8" t="str">
            <v>Амурская ул. 30</v>
          </cell>
          <cell r="G8" t="str">
            <v>Гольяново</v>
          </cell>
        </row>
        <row r="9">
          <cell r="F9" t="str">
            <v>Амурская ул. 32</v>
          </cell>
          <cell r="G9" t="str">
            <v>Гольяново</v>
          </cell>
        </row>
        <row r="10">
          <cell r="F10" t="str">
            <v>Амурская ул. 46</v>
          </cell>
          <cell r="G10" t="str">
            <v>Гольяново</v>
          </cell>
        </row>
        <row r="11">
          <cell r="F11" t="str">
            <v>Амурская ул. 48</v>
          </cell>
          <cell r="G11" t="str">
            <v>Гольяново</v>
          </cell>
        </row>
        <row r="12">
          <cell r="F12" t="str">
            <v>Амурская ул. 52</v>
          </cell>
          <cell r="G12" t="str">
            <v>Гольяново</v>
          </cell>
        </row>
        <row r="13">
          <cell r="F13" t="str">
            <v>Амурская ул. 64</v>
          </cell>
          <cell r="G13" t="str">
            <v>Гольяново</v>
          </cell>
        </row>
        <row r="14">
          <cell r="F14" t="str">
            <v>Амурская ул., д.23, к.2</v>
          </cell>
          <cell r="G14" t="str">
            <v>Гольяново</v>
          </cell>
        </row>
        <row r="15">
          <cell r="F15" t="str">
            <v>Аносова ул. 13</v>
          </cell>
          <cell r="G15" t="str">
            <v>Перово</v>
          </cell>
        </row>
        <row r="16">
          <cell r="F16" t="str">
            <v>Байкальская ул. 14 к.1</v>
          </cell>
          <cell r="G16" t="str">
            <v>Гольяново</v>
          </cell>
        </row>
        <row r="17">
          <cell r="F17" t="str">
            <v>Байкальская ул. 17 к.1</v>
          </cell>
          <cell r="G17" t="str">
            <v>Гольяново</v>
          </cell>
        </row>
        <row r="18">
          <cell r="F18" t="str">
            <v>Байкальская ул. 17 к.2</v>
          </cell>
          <cell r="G18" t="str">
            <v>Гольяново</v>
          </cell>
        </row>
        <row r="19">
          <cell r="F19" t="str">
            <v>Байкальская ул. 17 к.3</v>
          </cell>
          <cell r="G19" t="str">
            <v>Гольяново</v>
          </cell>
        </row>
        <row r="20">
          <cell r="F20" t="str">
            <v>Байкальская ул. 25 к.1</v>
          </cell>
          <cell r="G20" t="str">
            <v>Гольяново</v>
          </cell>
        </row>
        <row r="21">
          <cell r="F21" t="str">
            <v>Байкальская ул. 25 к.1</v>
          </cell>
          <cell r="G21" t="str">
            <v>Гольяново</v>
          </cell>
        </row>
        <row r="22">
          <cell r="F22" t="str">
            <v>Байкальская ул. 25 к.1</v>
          </cell>
          <cell r="G22" t="str">
            <v>Гольяново</v>
          </cell>
        </row>
        <row r="23">
          <cell r="F23" t="str">
            <v>Байкальская ул. 25 к.1</v>
          </cell>
          <cell r="G23" t="str">
            <v>Гольяново</v>
          </cell>
        </row>
        <row r="24">
          <cell r="F24" t="str">
            <v>Байкальская ул. 25 к.1</v>
          </cell>
          <cell r="G24" t="str">
            <v>Гольяново</v>
          </cell>
        </row>
        <row r="25">
          <cell r="F25" t="str">
            <v>Байкальская ул. 25 к.2</v>
          </cell>
          <cell r="G25" t="str">
            <v>Гольяново</v>
          </cell>
        </row>
        <row r="26">
          <cell r="F26" t="str">
            <v>Байкальская ул. 25 к.2</v>
          </cell>
          <cell r="G26" t="str">
            <v>Гольяново</v>
          </cell>
        </row>
        <row r="27">
          <cell r="F27" t="str">
            <v>Байкальская ул. 25 к.2</v>
          </cell>
          <cell r="G27" t="str">
            <v>Гольяново</v>
          </cell>
        </row>
        <row r="28">
          <cell r="F28" t="str">
            <v>Байкальская ул. 25 к.2</v>
          </cell>
          <cell r="G28" t="str">
            <v>Гольяново</v>
          </cell>
        </row>
        <row r="29">
          <cell r="F29" t="str">
            <v>Байкальская ул. 25 к.2</v>
          </cell>
          <cell r="G29" t="str">
            <v>Гольяново</v>
          </cell>
        </row>
        <row r="30">
          <cell r="F30" t="str">
            <v>Байкальская ул. 25 к.3</v>
          </cell>
          <cell r="G30" t="str">
            <v>Гольяново</v>
          </cell>
        </row>
        <row r="31">
          <cell r="F31" t="str">
            <v>Байкальская ул. 25 к.3</v>
          </cell>
          <cell r="G31" t="str">
            <v>Гольяново</v>
          </cell>
        </row>
        <row r="32">
          <cell r="F32" t="str">
            <v>Байкальская ул. 25 к.3</v>
          </cell>
          <cell r="G32" t="str">
            <v>Гольяново</v>
          </cell>
        </row>
        <row r="33">
          <cell r="F33" t="str">
            <v>Байкальская ул. 25 к.3</v>
          </cell>
          <cell r="G33" t="str">
            <v>Гольяново</v>
          </cell>
        </row>
        <row r="34">
          <cell r="F34" t="str">
            <v>Байкальская ул. 25 к.3</v>
          </cell>
          <cell r="G34" t="str">
            <v>Гольяново</v>
          </cell>
        </row>
        <row r="35">
          <cell r="F35" t="str">
            <v>Байкальская ул. 25 к.4</v>
          </cell>
          <cell r="G35" t="str">
            <v>Гольяново</v>
          </cell>
        </row>
        <row r="36">
          <cell r="F36" t="str">
            <v>Байкальская ул. 25 к.4</v>
          </cell>
          <cell r="G36" t="str">
            <v>Гольяново</v>
          </cell>
        </row>
        <row r="37">
          <cell r="F37" t="str">
            <v>Байкальская ул. 25 к.4</v>
          </cell>
          <cell r="G37" t="str">
            <v>Гольяново</v>
          </cell>
        </row>
        <row r="38">
          <cell r="F38" t="str">
            <v>Байкальская ул. 25 к.4</v>
          </cell>
          <cell r="G38" t="str">
            <v>Гольяново</v>
          </cell>
        </row>
        <row r="39">
          <cell r="F39" t="str">
            <v>Байкальская ул. 25 к.4</v>
          </cell>
          <cell r="G39" t="str">
            <v>Гольяново</v>
          </cell>
        </row>
        <row r="40">
          <cell r="F40" t="str">
            <v>Байкальская ул. 30 к.1</v>
          </cell>
          <cell r="G40" t="str">
            <v>Гольяново</v>
          </cell>
        </row>
        <row r="41">
          <cell r="F41" t="str">
            <v>Байкальская ул. 32</v>
          </cell>
          <cell r="G41" t="str">
            <v>Гольяново</v>
          </cell>
        </row>
        <row r="42">
          <cell r="F42" t="str">
            <v>Байкальская ул. 33 к.2</v>
          </cell>
          <cell r="G42" t="str">
            <v>Гольяново</v>
          </cell>
        </row>
        <row r="43">
          <cell r="F43" t="str">
            <v>Байкальская ул. 33 к.3</v>
          </cell>
          <cell r="G43" t="str">
            <v>Гольяново</v>
          </cell>
        </row>
        <row r="44">
          <cell r="F44" t="str">
            <v>Байкальская ул. 33 к.4</v>
          </cell>
          <cell r="G44" t="str">
            <v>Гольяново</v>
          </cell>
        </row>
        <row r="45">
          <cell r="F45" t="str">
            <v>Бирюсинка ул. 11/38</v>
          </cell>
          <cell r="G45" t="str">
            <v>Гольяново</v>
          </cell>
        </row>
        <row r="46">
          <cell r="F46" t="str">
            <v>Бирюсинка ул. 13 к.1</v>
          </cell>
          <cell r="G46" t="str">
            <v>Гольяново</v>
          </cell>
        </row>
        <row r="47">
          <cell r="F47" t="str">
            <v>Бирюсинка ул. 13 к.2</v>
          </cell>
          <cell r="G47" t="str">
            <v>Гольяново</v>
          </cell>
        </row>
        <row r="48">
          <cell r="F48" t="str">
            <v>Бирюсинка ул. 15 к.1</v>
          </cell>
          <cell r="G48" t="str">
            <v>Гольяново</v>
          </cell>
        </row>
        <row r="49">
          <cell r="F49" t="str">
            <v>Бирюсинка ул. 15 к.2</v>
          </cell>
          <cell r="G49" t="str">
            <v>Гольяново</v>
          </cell>
        </row>
        <row r="50">
          <cell r="F50" t="str">
            <v>Бойцовая ул. 10 к.1</v>
          </cell>
          <cell r="G50" t="str">
            <v>Богородское</v>
          </cell>
        </row>
        <row r="51">
          <cell r="F51" t="str">
            <v>Бойцовая ул. 10 к.3</v>
          </cell>
          <cell r="G51" t="str">
            <v>Богородское</v>
          </cell>
        </row>
        <row r="52">
          <cell r="F52" t="str">
            <v>Бойцовая ул. 10 к.6</v>
          </cell>
          <cell r="G52" t="str">
            <v>Богородское</v>
          </cell>
        </row>
        <row r="53">
          <cell r="F53" t="str">
            <v>Бойцовая ул. 14 к.2</v>
          </cell>
          <cell r="G53" t="str">
            <v>Богородское</v>
          </cell>
        </row>
        <row r="54">
          <cell r="F54" t="str">
            <v>Бойцовая ул. 14 к.6</v>
          </cell>
          <cell r="G54" t="str">
            <v>Богородское</v>
          </cell>
        </row>
        <row r="55">
          <cell r="F55" t="str">
            <v>Бойцовая ул. 18 к.10</v>
          </cell>
          <cell r="G55" t="str">
            <v>Богородское</v>
          </cell>
        </row>
        <row r="56">
          <cell r="F56" t="str">
            <v>Бойцовая ул. 18 к.11</v>
          </cell>
          <cell r="G56" t="str">
            <v>Богородское</v>
          </cell>
        </row>
        <row r="57">
          <cell r="F57" t="str">
            <v>Бойцовая ул. 18 к.14</v>
          </cell>
          <cell r="G57" t="str">
            <v>Богородское</v>
          </cell>
        </row>
        <row r="58">
          <cell r="F58" t="str">
            <v>Бойцовая ул. 18 к.2</v>
          </cell>
          <cell r="G58" t="str">
            <v>Богородское</v>
          </cell>
        </row>
        <row r="59">
          <cell r="F59" t="str">
            <v>Бойцовая ул. 18 к.8</v>
          </cell>
          <cell r="G59" t="str">
            <v>Богородское</v>
          </cell>
        </row>
        <row r="60">
          <cell r="F60" t="str">
            <v>Бойцовая ул. 18 к.9</v>
          </cell>
          <cell r="G60" t="str">
            <v>Богородское</v>
          </cell>
        </row>
        <row r="61">
          <cell r="F61" t="str">
            <v>Бойцовая ул. 22 к.6</v>
          </cell>
          <cell r="G61" t="str">
            <v>Богородское</v>
          </cell>
        </row>
        <row r="62">
          <cell r="F62" t="str">
            <v>Бойцовая ул. 6 к.3</v>
          </cell>
          <cell r="G62" t="str">
            <v>Богородское</v>
          </cell>
        </row>
        <row r="63">
          <cell r="F63" t="str">
            <v>Борисовская ул. 16</v>
          </cell>
          <cell r="G63" t="str">
            <v>Соколиная гора</v>
          </cell>
        </row>
        <row r="64">
          <cell r="F64" t="str">
            <v>Братская ул. 27 к.3</v>
          </cell>
          <cell r="G64" t="str">
            <v>Новогиреево</v>
          </cell>
        </row>
        <row r="65">
          <cell r="F65" t="str">
            <v>Братская ул. 8/16</v>
          </cell>
          <cell r="G65" t="str">
            <v>Перово</v>
          </cell>
        </row>
        <row r="66">
          <cell r="F66" t="str">
            <v>Владимирская 1-я ул. 25 к.3</v>
          </cell>
          <cell r="G66" t="str">
            <v>Перово</v>
          </cell>
        </row>
        <row r="67">
          <cell r="F67" t="str">
            <v>Владимирская 2-я ул. 13б</v>
          </cell>
          <cell r="G67" t="str">
            <v>Перово</v>
          </cell>
        </row>
        <row r="68">
          <cell r="F68" t="str">
            <v>Владимирская 2-я ул. 13б</v>
          </cell>
          <cell r="G68" t="str">
            <v>Перово</v>
          </cell>
        </row>
        <row r="69">
          <cell r="F69" t="str">
            <v>Владимирская 2-я ул. 13б</v>
          </cell>
          <cell r="G69" t="str">
            <v>Перово</v>
          </cell>
        </row>
        <row r="70">
          <cell r="F70" t="str">
            <v>Владимирская 2-я ул. 9г</v>
          </cell>
          <cell r="G70" t="str">
            <v>Перово</v>
          </cell>
        </row>
        <row r="71">
          <cell r="F71" t="str">
            <v>Владимирская 2-я ул. 9г</v>
          </cell>
          <cell r="G71" t="str">
            <v>Перово</v>
          </cell>
        </row>
        <row r="72">
          <cell r="F72" t="str">
            <v>Владимирская 2-я ул. 9г</v>
          </cell>
          <cell r="G72" t="str">
            <v>Перово</v>
          </cell>
        </row>
        <row r="73">
          <cell r="F73" t="str">
            <v>Владимирская 3-я ул. 17</v>
          </cell>
          <cell r="G73" t="str">
            <v>Перово</v>
          </cell>
        </row>
        <row r="74">
          <cell r="F74" t="str">
            <v>Владимирская 3-я ул. 25 к.3</v>
          </cell>
          <cell r="G74" t="str">
            <v>Перово</v>
          </cell>
        </row>
        <row r="75">
          <cell r="F75" t="str">
            <v>Гаражная ул. 3</v>
          </cell>
          <cell r="G75" t="str">
            <v>Соколиная гора</v>
          </cell>
        </row>
        <row r="76">
          <cell r="F76" t="str">
            <v>Гаражная ул. 3</v>
          </cell>
          <cell r="G76" t="str">
            <v>Соколиная гора</v>
          </cell>
        </row>
        <row r="77">
          <cell r="F77" t="str">
            <v>Гаражная ул. 3А</v>
          </cell>
          <cell r="G77" t="str">
            <v>Соколиная гора</v>
          </cell>
        </row>
        <row r="78">
          <cell r="F78" t="str">
            <v>Гаражная ул. 3А</v>
          </cell>
          <cell r="G78" t="str">
            <v>Соколиная гора</v>
          </cell>
        </row>
        <row r="79">
          <cell r="F79" t="str">
            <v>Гаражная ул. 3А</v>
          </cell>
          <cell r="G79" t="str">
            <v>Соколиная гора</v>
          </cell>
        </row>
        <row r="80">
          <cell r="F80" t="str">
            <v>Гаражная ул. 3А</v>
          </cell>
          <cell r="G80" t="str">
            <v>Соколиная гора</v>
          </cell>
        </row>
        <row r="81">
          <cell r="F81" t="str">
            <v>Гаражная ул. 3А</v>
          </cell>
          <cell r="G81" t="str">
            <v>Соколиная гора</v>
          </cell>
        </row>
        <row r="82">
          <cell r="F82" t="str">
            <v>Гаражная ул. 5</v>
          </cell>
          <cell r="G82" t="str">
            <v>Соколиная гора</v>
          </cell>
        </row>
        <row r="83">
          <cell r="F83" t="str">
            <v>Гаражная ул. 5</v>
          </cell>
          <cell r="G83" t="str">
            <v>Соколиная гора</v>
          </cell>
        </row>
        <row r="84">
          <cell r="F84" t="str">
            <v>Гаражная ул. 5</v>
          </cell>
          <cell r="G84" t="str">
            <v>Соколиная гора</v>
          </cell>
        </row>
        <row r="85">
          <cell r="F85" t="str">
            <v>Гаражная ул. 5</v>
          </cell>
          <cell r="G85" t="str">
            <v>Соколиная гора</v>
          </cell>
        </row>
        <row r="86">
          <cell r="F86" t="str">
            <v>Зеленый просп. 39 к.2</v>
          </cell>
          <cell r="G86" t="str">
            <v>Перово</v>
          </cell>
        </row>
        <row r="87">
          <cell r="F87" t="str">
            <v>Зеленый просп. 47</v>
          </cell>
          <cell r="G87" t="str">
            <v>Перово</v>
          </cell>
        </row>
        <row r="88">
          <cell r="F88" t="str">
            <v>Зеленый просп. 53 к.1</v>
          </cell>
          <cell r="G88" t="str">
            <v>Перово</v>
          </cell>
        </row>
        <row r="89">
          <cell r="F89" t="str">
            <v>Зеленый просп. 63</v>
          </cell>
          <cell r="G89" t="str">
            <v>Новогиреево</v>
          </cell>
        </row>
        <row r="90">
          <cell r="F90" t="str">
            <v>Зеленый просп. 65</v>
          </cell>
          <cell r="G90" t="str">
            <v>Новогиреево</v>
          </cell>
        </row>
        <row r="91">
          <cell r="F91" t="str">
            <v>Ивантеевская ул. 1 к.3</v>
          </cell>
          <cell r="G91" t="str">
            <v>Богородское</v>
          </cell>
        </row>
        <row r="92">
          <cell r="F92" t="str">
            <v>Ивантеевская ул. 2 к.4</v>
          </cell>
          <cell r="G92" t="str">
            <v>Богородское</v>
          </cell>
        </row>
        <row r="93">
          <cell r="F93" t="str">
            <v>Ивантеевская ул. 3 к.3</v>
          </cell>
          <cell r="G93" t="str">
            <v>Богородское</v>
          </cell>
        </row>
        <row r="94">
          <cell r="F94" t="str">
            <v>Ивантеевская ул. 3 к.4</v>
          </cell>
          <cell r="G94" t="str">
            <v>Богородское</v>
          </cell>
        </row>
        <row r="95">
          <cell r="F95" t="str">
            <v>Ивантеевская ул. 3 к.5</v>
          </cell>
          <cell r="G95" t="str">
            <v>Богородское</v>
          </cell>
        </row>
        <row r="96">
          <cell r="F96" t="str">
            <v>Игральная ул. 1 к.2</v>
          </cell>
          <cell r="G96" t="str">
            <v>Богородское</v>
          </cell>
        </row>
        <row r="97">
          <cell r="F97" t="str">
            <v>Измайловский бульв. 63/12 к.3</v>
          </cell>
          <cell r="G97" t="str">
            <v>Восточное Измайлово</v>
          </cell>
        </row>
        <row r="98">
          <cell r="F98" t="str">
            <v>Измайловский бульв. 71/25 к.1</v>
          </cell>
          <cell r="G98" t="str">
            <v>Восточное Измайлово</v>
          </cell>
        </row>
        <row r="99">
          <cell r="F99" t="str">
            <v>Измайловский бульв. 71/25 к.2</v>
          </cell>
          <cell r="G99" t="str">
            <v>Восточное Измайлово</v>
          </cell>
        </row>
        <row r="100">
          <cell r="F100" t="str">
            <v>Измайловский бульв. 71/25 к.3</v>
          </cell>
          <cell r="G100" t="str">
            <v>Восточное Измайлово</v>
          </cell>
        </row>
        <row r="101">
          <cell r="F101" t="str">
            <v>Короленко ул. 6А</v>
          </cell>
          <cell r="G101" t="str">
            <v>Сокольники</v>
          </cell>
        </row>
        <row r="102">
          <cell r="F102" t="str">
            <v>Кусковская ул. 23 к.2</v>
          </cell>
          <cell r="G102" t="str">
            <v>Новогиреево</v>
          </cell>
        </row>
        <row r="103">
          <cell r="F103" t="str">
            <v>Кусковская ул. 35 к.2</v>
          </cell>
          <cell r="G103" t="str">
            <v>Новогиреево</v>
          </cell>
        </row>
        <row r="104">
          <cell r="F104" t="str">
            <v>Кусковская ул. 37/60</v>
          </cell>
          <cell r="G104" t="str">
            <v>Новогиреево</v>
          </cell>
        </row>
        <row r="105">
          <cell r="F105" t="str">
            <v>Матросская тишина ул. 19 к.3</v>
          </cell>
          <cell r="G105" t="str">
            <v>Сокольники</v>
          </cell>
        </row>
        <row r="106">
          <cell r="F106" t="str">
            <v>Матросская тишина ул. 19 к.3</v>
          </cell>
          <cell r="G106" t="str">
            <v>Сокольники</v>
          </cell>
        </row>
        <row r="107">
          <cell r="F107" t="str">
            <v>Матросская тишина ул. 19 к.3</v>
          </cell>
          <cell r="G107" t="str">
            <v>Сокольники</v>
          </cell>
        </row>
        <row r="108">
          <cell r="F108" t="str">
            <v>Металлургов ул. 12 к.2</v>
          </cell>
          <cell r="G108" t="str">
            <v>Перово</v>
          </cell>
        </row>
        <row r="109">
          <cell r="F109" t="str">
            <v>Металлургов ул. 12 к.3</v>
          </cell>
          <cell r="G109" t="str">
            <v>Перово</v>
          </cell>
        </row>
        <row r="110">
          <cell r="F110" t="str">
            <v>Металлургов ул. 20 к.1</v>
          </cell>
          <cell r="G110" t="str">
            <v>Перово</v>
          </cell>
        </row>
        <row r="111">
          <cell r="F111" t="str">
            <v>Металлургов ул. 20 к.2</v>
          </cell>
          <cell r="G111" t="str">
            <v>Перово</v>
          </cell>
        </row>
        <row r="112">
          <cell r="F112" t="str">
            <v>Металлургов ул. 26 к.2</v>
          </cell>
          <cell r="G112" t="str">
            <v>Перово</v>
          </cell>
        </row>
        <row r="113">
          <cell r="F113" t="str">
            <v>Металлургов ул. 26 к.3</v>
          </cell>
          <cell r="G113" t="str">
            <v>Перово</v>
          </cell>
        </row>
        <row r="114">
          <cell r="F114" t="str">
            <v>Наримановская ул. 26 к.1</v>
          </cell>
          <cell r="G114" t="str">
            <v>Богородское</v>
          </cell>
        </row>
        <row r="115">
          <cell r="F115" t="str">
            <v>Наримановская ул. 26 к.1</v>
          </cell>
          <cell r="G115" t="str">
            <v>Богородское</v>
          </cell>
        </row>
        <row r="116">
          <cell r="F116" t="str">
            <v>Наримановская ул. 26 к.1</v>
          </cell>
          <cell r="G116" t="str">
            <v>Богородское</v>
          </cell>
        </row>
        <row r="117">
          <cell r="F117" t="str">
            <v>Николая Химушина ул. 19 к.1</v>
          </cell>
          <cell r="G117" t="str">
            <v>Метрогородок</v>
          </cell>
        </row>
        <row r="118">
          <cell r="F118" t="str">
            <v>Николая Химушина ул. 19 к.1</v>
          </cell>
          <cell r="G118" t="str">
            <v>Метрогородок</v>
          </cell>
        </row>
        <row r="119">
          <cell r="F119" t="str">
            <v>Николая Химушина ул. 19 к.1</v>
          </cell>
          <cell r="G119" t="str">
            <v>Метрогородок</v>
          </cell>
        </row>
        <row r="120">
          <cell r="F120" t="str">
            <v>Николая Химушина ул. 21 к.1</v>
          </cell>
          <cell r="G120" t="str">
            <v>Метрогородок</v>
          </cell>
        </row>
        <row r="121">
          <cell r="F121" t="str">
            <v>Николая Химушина ул. 21 к.1</v>
          </cell>
          <cell r="G121" t="str">
            <v>Метрогородок</v>
          </cell>
        </row>
        <row r="122">
          <cell r="F122" t="str">
            <v>Николая Химушина ул. 21 к.1</v>
          </cell>
          <cell r="G122" t="str">
            <v>Метрогородок</v>
          </cell>
        </row>
        <row r="123">
          <cell r="F123" t="str">
            <v>Николая Химушина ул. 21 к.2</v>
          </cell>
          <cell r="G123" t="str">
            <v>Метрогородок</v>
          </cell>
        </row>
        <row r="124">
          <cell r="F124" t="str">
            <v>Николая Химушина ул. 21 к.2</v>
          </cell>
          <cell r="G124" t="str">
            <v>Метрогородок</v>
          </cell>
        </row>
        <row r="125">
          <cell r="F125" t="str">
            <v>Николая Химушина ул. 21 к.2</v>
          </cell>
          <cell r="G125" t="str">
            <v>Метрогородок</v>
          </cell>
        </row>
        <row r="126">
          <cell r="F126" t="str">
            <v>Новогиреевская ул. 10 к.3</v>
          </cell>
          <cell r="G126" t="str">
            <v>Перово</v>
          </cell>
        </row>
        <row r="127">
          <cell r="F127" t="str">
            <v>Новогиреевская ул. 23</v>
          </cell>
          <cell r="G127" t="str">
            <v>Перово</v>
          </cell>
        </row>
        <row r="128">
          <cell r="F128" t="str">
            <v>Новогиреевская ул. 29 к.3</v>
          </cell>
          <cell r="G128" t="str">
            <v>Перово</v>
          </cell>
        </row>
        <row r="129">
          <cell r="F129" t="str">
            <v>Новосибирская ул. 1 к.2</v>
          </cell>
          <cell r="G129" t="str">
            <v>Гольяново</v>
          </cell>
        </row>
        <row r="130">
          <cell r="F130" t="str">
            <v>Новосибирская ул. 1 к.2</v>
          </cell>
          <cell r="G130" t="str">
            <v>Гольяново</v>
          </cell>
        </row>
        <row r="131">
          <cell r="F131" t="str">
            <v>Новосибирская ул. 9 к.1</v>
          </cell>
          <cell r="G131" t="str">
            <v>Гольяново</v>
          </cell>
        </row>
        <row r="132">
          <cell r="F132" t="str">
            <v>Оранжерейная ул. 12</v>
          </cell>
          <cell r="G132" t="str">
            <v>Косино-Ухтомский</v>
          </cell>
        </row>
        <row r="133">
          <cell r="F133" t="str">
            <v>Оранжерейная ул. 6</v>
          </cell>
          <cell r="G133" t="str">
            <v>Косино-Ухтомский</v>
          </cell>
        </row>
        <row r="134">
          <cell r="F134" t="str">
            <v>Оренбургская ул. 13 к.1</v>
          </cell>
          <cell r="G134" t="str">
            <v>Косино-Ухтомский</v>
          </cell>
        </row>
        <row r="135">
          <cell r="F135" t="str">
            <v>Оренбургская ул. 17</v>
          </cell>
          <cell r="G135" t="str">
            <v>Косино-Ухтомский</v>
          </cell>
        </row>
        <row r="136">
          <cell r="F136" t="str">
            <v>Оренбургская ул. 20 к.1</v>
          </cell>
          <cell r="G136" t="str">
            <v>Косино-Ухтомский</v>
          </cell>
        </row>
        <row r="137">
          <cell r="F137" t="str">
            <v>Оренбургская ул. 20 к.1</v>
          </cell>
          <cell r="G137" t="str">
            <v>Косино-Ухтомский</v>
          </cell>
        </row>
        <row r="138">
          <cell r="F138" t="str">
            <v>Оренбургская ул. 24 к.2</v>
          </cell>
          <cell r="G138" t="str">
            <v>Косино-Ухтомский</v>
          </cell>
        </row>
        <row r="139">
          <cell r="F139" t="str">
            <v>Оренбургская ул. 26 к.1</v>
          </cell>
          <cell r="G139" t="str">
            <v>Косино-Ухтомский</v>
          </cell>
        </row>
        <row r="140">
          <cell r="F140" t="str">
            <v>Оренбургская ул. 26 к.2</v>
          </cell>
          <cell r="G140" t="str">
            <v>Косино-Ухтомский</v>
          </cell>
        </row>
        <row r="141">
          <cell r="F141" t="str">
            <v>Открытое шоссе 1 к.4</v>
          </cell>
          <cell r="G141" t="str">
            <v>Богородское</v>
          </cell>
        </row>
        <row r="142">
          <cell r="F142" t="str">
            <v>Открытое шоссе 1 к.7</v>
          </cell>
          <cell r="G142" t="str">
            <v>Богородское</v>
          </cell>
        </row>
        <row r="143">
          <cell r="F143" t="str">
            <v>Открытое шоссе 1 к.9</v>
          </cell>
          <cell r="G143" t="str">
            <v>Богородское</v>
          </cell>
        </row>
        <row r="144">
          <cell r="F144" t="str">
            <v>Открытое шоссе 21 к.8</v>
          </cell>
          <cell r="G144" t="str">
            <v>Метрогородок</v>
          </cell>
        </row>
        <row r="145">
          <cell r="F145" t="str">
            <v>Открытое шоссе 21 к.8</v>
          </cell>
          <cell r="G145" t="str">
            <v>Метрогородок</v>
          </cell>
        </row>
        <row r="146">
          <cell r="F146" t="str">
            <v>Открытое шоссе 21 к.8</v>
          </cell>
          <cell r="G146" t="str">
            <v>Метрогородок</v>
          </cell>
        </row>
        <row r="147">
          <cell r="F147" t="str">
            <v>Открытое шоссе 21 к.8</v>
          </cell>
          <cell r="G147" t="str">
            <v>Метрогородок</v>
          </cell>
        </row>
        <row r="148">
          <cell r="F148" t="str">
            <v>Открытое шоссе 24 к.42</v>
          </cell>
          <cell r="G148" t="str">
            <v>Метрогородок</v>
          </cell>
        </row>
        <row r="149">
          <cell r="F149" t="str">
            <v>Открытое шоссе 3 к.10</v>
          </cell>
          <cell r="G149" t="str">
            <v>Богородское</v>
          </cell>
        </row>
        <row r="150">
          <cell r="F150" t="str">
            <v>Открытое шоссе 3 к.11</v>
          </cell>
          <cell r="G150" t="str">
            <v>Богородское</v>
          </cell>
        </row>
        <row r="151">
          <cell r="F151" t="str">
            <v>Открытое шоссе 3 к.12</v>
          </cell>
          <cell r="G151" t="str">
            <v>Богородское</v>
          </cell>
        </row>
        <row r="152">
          <cell r="F152" t="str">
            <v>Открытое шоссе 3 к.6</v>
          </cell>
          <cell r="G152" t="str">
            <v>Богородское</v>
          </cell>
        </row>
        <row r="153">
          <cell r="F153" t="str">
            <v>Открытое шоссе 5 к.11</v>
          </cell>
          <cell r="G153" t="str">
            <v>Богородское</v>
          </cell>
        </row>
        <row r="154">
          <cell r="F154" t="str">
            <v>Открытое шоссе 5 к.12</v>
          </cell>
          <cell r="G154" t="str">
            <v>Богородское</v>
          </cell>
        </row>
        <row r="155">
          <cell r="F155" t="str">
            <v>Открытое шоссе 5 к.13</v>
          </cell>
          <cell r="G155" t="str">
            <v>Богородское</v>
          </cell>
        </row>
        <row r="156">
          <cell r="F156" t="str">
            <v>Открытое шоссе 5 к.3</v>
          </cell>
          <cell r="G156" t="str">
            <v>Богородское</v>
          </cell>
        </row>
        <row r="157">
          <cell r="F157" t="str">
            <v>Открытое шоссе 5 к.4</v>
          </cell>
          <cell r="G157" t="str">
            <v>Богородское</v>
          </cell>
        </row>
        <row r="158">
          <cell r="F158" t="str">
            <v>Открытое шоссе 5 к.5</v>
          </cell>
          <cell r="G158" t="str">
            <v>Богородское</v>
          </cell>
        </row>
        <row r="159">
          <cell r="F159" t="str">
            <v>Открытое шоссе 5 к.7</v>
          </cell>
          <cell r="G159" t="str">
            <v>Богородское</v>
          </cell>
        </row>
        <row r="160">
          <cell r="F160" t="str">
            <v>Открытое шоссе 5 к.8</v>
          </cell>
          <cell r="G160" t="str">
            <v>Богородское</v>
          </cell>
        </row>
        <row r="161">
          <cell r="F161" t="str">
            <v>Открытое шоссе 5 к.9</v>
          </cell>
          <cell r="G161" t="str">
            <v>Богородское</v>
          </cell>
        </row>
        <row r="162">
          <cell r="F162" t="str">
            <v>Открытое шоссе 6 к.1</v>
          </cell>
          <cell r="G162" t="str">
            <v>Богородское</v>
          </cell>
        </row>
        <row r="163">
          <cell r="F163" t="str">
            <v>Открытое шоссе 6 к.2</v>
          </cell>
          <cell r="G163" t="str">
            <v>Богородское</v>
          </cell>
        </row>
        <row r="164">
          <cell r="F164" t="str">
            <v>Открытое шоссе 6 к.3</v>
          </cell>
          <cell r="G164" t="str">
            <v>Богородское</v>
          </cell>
        </row>
        <row r="165">
          <cell r="F165" t="str">
            <v>Открытое шоссе 6 к.5</v>
          </cell>
          <cell r="G165" t="str">
            <v>Богородское</v>
          </cell>
        </row>
        <row r="166">
          <cell r="F166" t="str">
            <v>Открытое шоссе 6 к.6</v>
          </cell>
          <cell r="G166" t="str">
            <v>Богородское</v>
          </cell>
        </row>
        <row r="167">
          <cell r="F167" t="str">
            <v>Открытое шоссе 6 к.7</v>
          </cell>
          <cell r="G167" t="str">
            <v>Богородское</v>
          </cell>
        </row>
        <row r="168">
          <cell r="F168" t="str">
            <v>Открытое шоссе 6 к.8</v>
          </cell>
          <cell r="G168" t="str">
            <v>Богородское</v>
          </cell>
        </row>
        <row r="169">
          <cell r="F169" t="str">
            <v>Открытое шоссе 6 к.9</v>
          </cell>
          <cell r="G169" t="str">
            <v>Богородское</v>
          </cell>
        </row>
        <row r="170">
          <cell r="F170" t="str">
            <v>Парковая 11-я ул. 52 к.5</v>
          </cell>
          <cell r="G170" t="str">
            <v>Северное Измайлово</v>
          </cell>
        </row>
        <row r="171">
          <cell r="F171" t="str">
            <v>Парковая 11-я ул. 52 к.5</v>
          </cell>
          <cell r="G171" t="str">
            <v>Северное Измайлово</v>
          </cell>
        </row>
        <row r="172">
          <cell r="F172" t="str">
            <v>Парковая 11-я ул. 52 к.5</v>
          </cell>
          <cell r="G172" t="str">
            <v>Северное Измайлово</v>
          </cell>
        </row>
        <row r="173">
          <cell r="F173" t="str">
            <v>Парковая 11-я ул. 54 к.1</v>
          </cell>
          <cell r="G173" t="str">
            <v>Северное Измайлово</v>
          </cell>
        </row>
        <row r="174">
          <cell r="F174" t="str">
            <v>Парковая 11-я ул. 54 к.1</v>
          </cell>
          <cell r="G174" t="str">
            <v>Северное Измайлово</v>
          </cell>
        </row>
        <row r="175">
          <cell r="F175" t="str">
            <v>Парковая 11-я ул. 54 к.2</v>
          </cell>
          <cell r="G175" t="str">
            <v>Северное Измайлово</v>
          </cell>
        </row>
        <row r="176">
          <cell r="F176" t="str">
            <v>Парковая 11-я ул. 54 к.2</v>
          </cell>
          <cell r="G176" t="str">
            <v>Северное Измайлово</v>
          </cell>
        </row>
        <row r="177">
          <cell r="F177" t="str">
            <v>Парковая 11-я ул. 54 к.2</v>
          </cell>
          <cell r="G177" t="str">
            <v>Северное Измайлово</v>
          </cell>
        </row>
        <row r="178">
          <cell r="F178" t="str">
            <v>Парковая 11-я ул. 57 к.1</v>
          </cell>
          <cell r="G178" t="str">
            <v>Северное Измайлово</v>
          </cell>
        </row>
        <row r="179">
          <cell r="F179" t="str">
            <v>Парковая 11-я ул. 57 к.1</v>
          </cell>
          <cell r="G179" t="str">
            <v>Северное Измайлово</v>
          </cell>
        </row>
        <row r="180">
          <cell r="F180" t="str">
            <v>Парковая 11-я ул. 57 к.4</v>
          </cell>
          <cell r="G180" t="str">
            <v>Северное Измайлово</v>
          </cell>
        </row>
        <row r="181">
          <cell r="F181" t="str">
            <v>Парковая 11-я ул. 57 к.4</v>
          </cell>
          <cell r="G181" t="str">
            <v>Северное Измайлово</v>
          </cell>
        </row>
        <row r="182">
          <cell r="F182" t="str">
            <v>Парковая 13-я ул. 20 к.3</v>
          </cell>
          <cell r="G182" t="str">
            <v>Восточное Измайлово</v>
          </cell>
        </row>
        <row r="183">
          <cell r="F183" t="str">
            <v>Парковая 13-я ул. 37 к.1</v>
          </cell>
          <cell r="G183" t="str">
            <v>Северное Измайлово</v>
          </cell>
        </row>
        <row r="184">
          <cell r="F184" t="str">
            <v>Парковая 13-я ул. 37 к.1</v>
          </cell>
          <cell r="G184" t="str">
            <v>Северное Измайлово</v>
          </cell>
        </row>
        <row r="185">
          <cell r="F185" t="str">
            <v>Парковая 13-я ул. 37 к.2</v>
          </cell>
          <cell r="G185" t="str">
            <v>Северное Измайлово</v>
          </cell>
        </row>
        <row r="186">
          <cell r="F186" t="str">
            <v>Парковая 13-я ул. 37 к.2</v>
          </cell>
          <cell r="G186" t="str">
            <v>Северное Измайлово</v>
          </cell>
        </row>
        <row r="187">
          <cell r="F187" t="str">
            <v>Парковая 14-я ул. 5</v>
          </cell>
          <cell r="G187" t="str">
            <v>Восточное Измайлово</v>
          </cell>
        </row>
        <row r="188">
          <cell r="F188" t="str">
            <v>Парковая 15-я ул. 33 к.4</v>
          </cell>
          <cell r="G188" t="str">
            <v>Восточное Измайлово</v>
          </cell>
        </row>
        <row r="189">
          <cell r="F189" t="str">
            <v>Первомайская ул. 43</v>
          </cell>
          <cell r="G189" t="str">
            <v>Измайлово</v>
          </cell>
        </row>
        <row r="190">
          <cell r="F190" t="str">
            <v>Первомайская ул. 43</v>
          </cell>
          <cell r="G190" t="str">
            <v>Измайлово</v>
          </cell>
        </row>
        <row r="191">
          <cell r="F191" t="str">
            <v>Первомайская ул. 47/19</v>
          </cell>
          <cell r="G191" t="str">
            <v>Измайлово</v>
          </cell>
        </row>
        <row r="192">
          <cell r="F192" t="str">
            <v>Первомайская ул. 47/19</v>
          </cell>
          <cell r="G192" t="str">
            <v>Измайлово</v>
          </cell>
        </row>
        <row r="193">
          <cell r="F193" t="str">
            <v>Перовская ул. 14</v>
          </cell>
          <cell r="G193" t="str">
            <v>Перово</v>
          </cell>
        </row>
        <row r="194">
          <cell r="F194" t="str">
            <v>Перовская ул. 22 к.4</v>
          </cell>
          <cell r="G194" t="str">
            <v>Перово</v>
          </cell>
        </row>
        <row r="195">
          <cell r="F195" t="str">
            <v>Перовская ул. 36 к.2</v>
          </cell>
          <cell r="G195" t="str">
            <v>Перово</v>
          </cell>
        </row>
        <row r="196">
          <cell r="F196" t="str">
            <v>Перовская ул. 38 к.3</v>
          </cell>
          <cell r="G196" t="str">
            <v>Перово</v>
          </cell>
        </row>
        <row r="197">
          <cell r="F197" t="str">
            <v>Перовская ул. 40 к.1</v>
          </cell>
          <cell r="G197" t="str">
            <v>Перово</v>
          </cell>
        </row>
        <row r="198">
          <cell r="F198" t="str">
            <v>Перовская ул. 40 к.2</v>
          </cell>
          <cell r="G198" t="str">
            <v>Перово</v>
          </cell>
        </row>
        <row r="199">
          <cell r="F199" t="str">
            <v>Перовская ул. 40 к.4</v>
          </cell>
          <cell r="G199" t="str">
            <v>Перово</v>
          </cell>
        </row>
        <row r="200">
          <cell r="F200" t="str">
            <v>Перовская ул. 48</v>
          </cell>
          <cell r="G200" t="str">
            <v>Новогиреево</v>
          </cell>
        </row>
        <row r="201">
          <cell r="F201" t="str">
            <v>Плеханова ул. 18 к.1</v>
          </cell>
          <cell r="G201" t="str">
            <v>Перово</v>
          </cell>
        </row>
        <row r="202">
          <cell r="F202" t="str">
            <v>Плеханова ул. 18 к.2</v>
          </cell>
          <cell r="G202" t="str">
            <v>Перово</v>
          </cell>
        </row>
        <row r="203">
          <cell r="F203" t="str">
            <v>Плеханова ул. 28 к.1</v>
          </cell>
          <cell r="G203" t="str">
            <v>Перово</v>
          </cell>
        </row>
        <row r="204">
          <cell r="F204" t="str">
            <v>Плющева ул. 9 к.1</v>
          </cell>
          <cell r="G204" t="str">
            <v>Перово</v>
          </cell>
        </row>
        <row r="205">
          <cell r="F205" t="str">
            <v>Плющева ул. 9 к.2</v>
          </cell>
          <cell r="G205" t="str">
            <v>Перово</v>
          </cell>
        </row>
        <row r="206">
          <cell r="F206" t="str">
            <v>Плющева ул. 9 к.3</v>
          </cell>
          <cell r="G206" t="str">
            <v>Перово</v>
          </cell>
        </row>
        <row r="207">
          <cell r="F207" t="str">
            <v>Погонный пр. 23 к.2</v>
          </cell>
          <cell r="G207" t="str">
            <v>Богородское</v>
          </cell>
        </row>
        <row r="208">
          <cell r="F208" t="str">
            <v>Погонный пр. 23 к.3</v>
          </cell>
          <cell r="G208" t="str">
            <v>Богородское</v>
          </cell>
        </row>
        <row r="209">
          <cell r="F209" t="str">
            <v>Погонный пр. 52</v>
          </cell>
          <cell r="G209" t="str">
            <v>Богородское</v>
          </cell>
        </row>
        <row r="210">
          <cell r="F210" t="str">
            <v>Подбельского 3-й пр. 14 к.2</v>
          </cell>
          <cell r="G210" t="str">
            <v>Богородское</v>
          </cell>
        </row>
        <row r="211">
          <cell r="F211" t="str">
            <v>Преображенский Вал ул. 24 к.1</v>
          </cell>
          <cell r="G211" t="str">
            <v>Преображенское</v>
          </cell>
        </row>
        <row r="212">
          <cell r="F212" t="str">
            <v>Прядильная 1-я ул. 3</v>
          </cell>
          <cell r="G212" t="str">
            <v>Измайлово</v>
          </cell>
        </row>
        <row r="213">
          <cell r="F213" t="str">
            <v>Прядильная 1-я ул. 3</v>
          </cell>
          <cell r="G213" t="str">
            <v>Измайлово</v>
          </cell>
        </row>
        <row r="214">
          <cell r="F214" t="str">
            <v>Рокоссовского Маршала бульв. 12</v>
          </cell>
          <cell r="G214" t="str">
            <v>Богородское</v>
          </cell>
        </row>
        <row r="215">
          <cell r="F215" t="str">
            <v>Рокоссовского Маршала бульв. 2/3</v>
          </cell>
          <cell r="G215" t="str">
            <v>Богородское</v>
          </cell>
        </row>
        <row r="216">
          <cell r="F216" t="str">
            <v>Рокоссовского Маршала бульв. 20/18 с.1</v>
          </cell>
          <cell r="G216" t="str">
            <v>Богородское</v>
          </cell>
        </row>
        <row r="217">
          <cell r="F217" t="str">
            <v>Свободный просп. 12/23</v>
          </cell>
          <cell r="G217" t="str">
            <v>Новогиреево</v>
          </cell>
        </row>
        <row r="218">
          <cell r="F218" t="str">
            <v>Соколиной горы 3-я ул. 19А</v>
          </cell>
          <cell r="G218" t="str">
            <v>Соколиная гора</v>
          </cell>
        </row>
        <row r="219">
          <cell r="F219" t="str">
            <v>Соколиной горы 3-я ул. 19А</v>
          </cell>
          <cell r="G219" t="str">
            <v>Соколиная гора</v>
          </cell>
        </row>
        <row r="220">
          <cell r="F220" t="str">
            <v>Соколиной горы 3-я ул. 19А</v>
          </cell>
          <cell r="G220" t="str">
            <v>Соколиная гора</v>
          </cell>
        </row>
        <row r="221">
          <cell r="F221" t="str">
            <v>Соколиной горы 3-я ул. 19А</v>
          </cell>
          <cell r="G221" t="str">
            <v>Соколиная гора</v>
          </cell>
        </row>
        <row r="222">
          <cell r="F222" t="str">
            <v>Соколиной горы 3-я ул. 19А</v>
          </cell>
          <cell r="G222" t="str">
            <v>Соколиная гора</v>
          </cell>
        </row>
        <row r="223">
          <cell r="F223" t="str">
            <v>Соколиной горы 3-я ул. 19Б</v>
          </cell>
          <cell r="G223" t="str">
            <v>Соколиная гора</v>
          </cell>
        </row>
        <row r="224">
          <cell r="F224" t="str">
            <v>Соколиной горы 3-я ул. 19Б</v>
          </cell>
          <cell r="G224" t="str">
            <v>Соколиная гора</v>
          </cell>
        </row>
        <row r="225">
          <cell r="F225" t="str">
            <v>Соколиной горы 3-я ул. 19Б</v>
          </cell>
          <cell r="G225" t="str">
            <v>Соколиная гора</v>
          </cell>
        </row>
        <row r="226">
          <cell r="F226" t="str">
            <v>Соколиной горы 3-я ул. 19Б</v>
          </cell>
          <cell r="G226" t="str">
            <v>Соколиная гора</v>
          </cell>
        </row>
        <row r="227">
          <cell r="F227" t="str">
            <v>Соколиной горы 3-я ул. 19Б</v>
          </cell>
          <cell r="G227" t="str">
            <v>Соколиная гора</v>
          </cell>
        </row>
        <row r="228">
          <cell r="F228" t="str">
            <v>Соколиной горы 5-я ул. 20 к.1</v>
          </cell>
          <cell r="G228" t="str">
            <v>Соколиная гора</v>
          </cell>
        </row>
        <row r="229">
          <cell r="F229" t="str">
            <v>Соколиной горы 5-я ул. 20 к.1</v>
          </cell>
          <cell r="G229" t="str">
            <v>Соколиная гора</v>
          </cell>
        </row>
        <row r="230">
          <cell r="F230" t="str">
            <v>Соколиной горы 5-я ул. 20 к.1</v>
          </cell>
          <cell r="G230" t="str">
            <v>Соколиная гора</v>
          </cell>
        </row>
        <row r="231">
          <cell r="F231" t="str">
            <v>Соколиной горы 5-я ул. 20 к.1</v>
          </cell>
          <cell r="G231" t="str">
            <v>Соколиная гора</v>
          </cell>
        </row>
        <row r="232">
          <cell r="F232" t="str">
            <v>Соколиной горы 5-я ул. 20 к.1</v>
          </cell>
          <cell r="G232" t="str">
            <v>Соколиная гора</v>
          </cell>
        </row>
        <row r="233">
          <cell r="F233" t="str">
            <v>Соколиной горы 5-я ул. 20 к.2</v>
          </cell>
          <cell r="G233" t="str">
            <v>Соколиная гора</v>
          </cell>
        </row>
        <row r="234">
          <cell r="F234" t="str">
            <v>Сокольнический Вал ул. 4</v>
          </cell>
          <cell r="G234" t="str">
            <v>Сокольники</v>
          </cell>
        </row>
        <row r="235">
          <cell r="F235" t="str">
            <v>Сокольнический Вал ул. 4</v>
          </cell>
          <cell r="G235" t="str">
            <v>Сокольники</v>
          </cell>
        </row>
        <row r="236">
          <cell r="F236" t="str">
            <v>Сокольнический Вал ул. 4</v>
          </cell>
          <cell r="G236" t="str">
            <v>Сокольники</v>
          </cell>
        </row>
        <row r="237">
          <cell r="F237" t="str">
            <v>Сокольнический Вал ул. 6 к.2</v>
          </cell>
          <cell r="G237" t="str">
            <v>Сокольники</v>
          </cell>
        </row>
        <row r="238">
          <cell r="F238" t="str">
            <v>Уткина ул. 37</v>
          </cell>
          <cell r="G238" t="str">
            <v>Соколиная гора</v>
          </cell>
        </row>
        <row r="239">
          <cell r="F239" t="str">
            <v>Уткина ул. 37</v>
          </cell>
          <cell r="G239" t="str">
            <v>Соколиная гора</v>
          </cell>
        </row>
        <row r="240">
          <cell r="F240" t="str">
            <v>Уткина ул. 37</v>
          </cell>
          <cell r="G240" t="str">
            <v>Соколиная гора</v>
          </cell>
        </row>
        <row r="241">
          <cell r="F241" t="str">
            <v>Уткина ул. 37</v>
          </cell>
          <cell r="G241" t="str">
            <v>Соколиная гора</v>
          </cell>
        </row>
        <row r="242">
          <cell r="F242" t="str">
            <v>Уткина ул. 37</v>
          </cell>
          <cell r="G242" t="str">
            <v>Соколиная гора</v>
          </cell>
        </row>
        <row r="243">
          <cell r="F243" t="str">
            <v>Уткина ул. 38</v>
          </cell>
          <cell r="G243" t="str">
            <v>Соколиная гора</v>
          </cell>
        </row>
        <row r="244">
          <cell r="F244" t="str">
            <v>Уткина ул. 41Б</v>
          </cell>
          <cell r="G244" t="str">
            <v>Соколиная гора</v>
          </cell>
        </row>
        <row r="245">
          <cell r="F245" t="str">
            <v>Уткина ул. 41Б</v>
          </cell>
          <cell r="G245" t="str">
            <v>Соколиная гора</v>
          </cell>
        </row>
        <row r="246">
          <cell r="F246" t="str">
            <v>Уткина ул. 41Б</v>
          </cell>
          <cell r="G246" t="str">
            <v>Соколиная гора</v>
          </cell>
        </row>
        <row r="247">
          <cell r="F247" t="str">
            <v>Уткина ул. 41Б</v>
          </cell>
          <cell r="G247" t="str">
            <v>Соколиная гора</v>
          </cell>
        </row>
        <row r="248">
          <cell r="F248" t="str">
            <v>Уткина ул. 45</v>
          </cell>
          <cell r="G248" t="str">
            <v>Соколиная гора</v>
          </cell>
        </row>
        <row r="249">
          <cell r="F249" t="str">
            <v>Утренняя ул. 7</v>
          </cell>
          <cell r="G249" t="str">
            <v>Новогиреево</v>
          </cell>
        </row>
        <row r="250">
          <cell r="F250" t="str">
            <v>Федеративный просп. 4</v>
          </cell>
          <cell r="G250" t="str">
            <v>Перово</v>
          </cell>
        </row>
        <row r="251">
          <cell r="F251" t="str">
            <v>Федеративный просп. 52</v>
          </cell>
          <cell r="G251" t="str">
            <v>Ивановское</v>
          </cell>
        </row>
        <row r="252">
          <cell r="F252" t="str">
            <v>Федеративный просп. 54</v>
          </cell>
          <cell r="G252" t="str">
            <v>Ивановское</v>
          </cell>
        </row>
        <row r="253">
          <cell r="F253" t="str">
            <v>Халтуринская ул. 7А к.5</v>
          </cell>
          <cell r="G253" t="str">
            <v>Преображенское</v>
          </cell>
        </row>
        <row r="254">
          <cell r="F254" t="str">
            <v>Халтуринская ул. 7А к.5</v>
          </cell>
          <cell r="G254" t="str">
            <v>Преображенское</v>
          </cell>
        </row>
        <row r="255">
          <cell r="F255" t="str">
            <v>Халтуринская ул. 7А к.5</v>
          </cell>
          <cell r="G255" t="str">
            <v>Преображенское</v>
          </cell>
        </row>
        <row r="256">
          <cell r="F256" t="str">
            <v>Халтуринская ул. 7А к.5</v>
          </cell>
          <cell r="G256" t="str">
            <v>Преображенское</v>
          </cell>
        </row>
        <row r="257">
          <cell r="F257" t="str">
            <v>Халтуринская ул. 7А к.5</v>
          </cell>
          <cell r="G257" t="str">
            <v>Преображенское</v>
          </cell>
        </row>
        <row r="258">
          <cell r="F258" t="str">
            <v>Черкизовская Б. ул. 26 к.2</v>
          </cell>
          <cell r="G258" t="str">
            <v>Преображенское</v>
          </cell>
        </row>
        <row r="259">
          <cell r="F259" t="str">
            <v>Черкизовская Б. ул. 26 к.2</v>
          </cell>
          <cell r="G259" t="str">
            <v>Преображенское</v>
          </cell>
        </row>
        <row r="260">
          <cell r="F260" t="str">
            <v>Черкизовская Б. ул. 26 к.2</v>
          </cell>
          <cell r="G260" t="str">
            <v>Преображенское</v>
          </cell>
        </row>
        <row r="261">
          <cell r="F261" t="str">
            <v>Черкизовская Б. ул. 26 к.2</v>
          </cell>
          <cell r="G261" t="str">
            <v>Преображенское</v>
          </cell>
        </row>
        <row r="262">
          <cell r="F262" t="str">
            <v>Черкизовская Б. ул. 26 к.2</v>
          </cell>
          <cell r="G262" t="str">
            <v>Преображенское</v>
          </cell>
        </row>
        <row r="263">
          <cell r="F263" t="str">
            <v>Черкизовская Б. ул. 5 к.5</v>
          </cell>
          <cell r="G263" t="str">
            <v>Преображенское</v>
          </cell>
        </row>
        <row r="264">
          <cell r="F264" t="str">
            <v>Черкизовская Б. ул. 5 к.5</v>
          </cell>
          <cell r="G264" t="str">
            <v>Преображенское</v>
          </cell>
        </row>
        <row r="265">
          <cell r="F265" t="str">
            <v>Черкизовская Б. ул. 5 к.5</v>
          </cell>
          <cell r="G265" t="str">
            <v>Преображенское</v>
          </cell>
        </row>
        <row r="266">
          <cell r="F266" t="str">
            <v>Черкизовская Б. ул. 5 к.5</v>
          </cell>
          <cell r="G266" t="str">
            <v>Преображенское</v>
          </cell>
        </row>
        <row r="267">
          <cell r="F267" t="str">
            <v>Черкизовская Б. ул. 5 к.5</v>
          </cell>
          <cell r="G267" t="str">
            <v>Преображенское</v>
          </cell>
        </row>
        <row r="268">
          <cell r="F268" t="str">
            <v>Черкизовская Б. ул. 6 к.2</v>
          </cell>
          <cell r="G268" t="str">
            <v>Преображенское</v>
          </cell>
        </row>
        <row r="269">
          <cell r="F269" t="str">
            <v>Черкизовская Б. ул. 6 к.2</v>
          </cell>
          <cell r="G269" t="str">
            <v>Преображенское</v>
          </cell>
        </row>
        <row r="270">
          <cell r="F270" t="str">
            <v>Черкизовская Б. ул. 6 к.2</v>
          </cell>
          <cell r="G270" t="str">
            <v>Преображенское</v>
          </cell>
        </row>
        <row r="271">
          <cell r="F271" t="str">
            <v>Черкизовская Б. ул. 6 к.2</v>
          </cell>
          <cell r="G271" t="str">
            <v>Преображенское</v>
          </cell>
        </row>
        <row r="272">
          <cell r="F272" t="str">
            <v>Черкизовская Б. ул. 6 к.2</v>
          </cell>
          <cell r="G272" t="str">
            <v>Преображенское</v>
          </cell>
        </row>
        <row r="273">
          <cell r="F273" t="str">
            <v>Чусовская ул. 4 к.1</v>
          </cell>
          <cell r="G273" t="str">
            <v>Гольяново</v>
          </cell>
        </row>
        <row r="274">
          <cell r="F274" t="str">
            <v>Чусовская ул. 4 к.1</v>
          </cell>
          <cell r="G274" t="str">
            <v>Гольяново</v>
          </cell>
        </row>
        <row r="275">
          <cell r="F275" t="str">
            <v>Чусовская ул. 4 к.1</v>
          </cell>
          <cell r="G275" t="str">
            <v>Гольяново</v>
          </cell>
        </row>
        <row r="276">
          <cell r="F276" t="str">
            <v>Чусовская ул. 4 к.1</v>
          </cell>
          <cell r="G276" t="str">
            <v>Гольяново</v>
          </cell>
        </row>
        <row r="277">
          <cell r="F277" t="str">
            <v>Чусовская ул. 4 к.2</v>
          </cell>
          <cell r="G277" t="str">
            <v>Гольяново</v>
          </cell>
        </row>
        <row r="278">
          <cell r="F278" t="str">
            <v>Чусовская ул. 4 к.2</v>
          </cell>
          <cell r="G278" t="str">
            <v>Гольяново</v>
          </cell>
        </row>
        <row r="279">
          <cell r="F279" t="str">
            <v>Чусовская ул. 4 к.2</v>
          </cell>
          <cell r="G279" t="str">
            <v>Гольяново</v>
          </cell>
        </row>
        <row r="280">
          <cell r="F280" t="str">
            <v>Чусовская ул. 4 к.2</v>
          </cell>
          <cell r="G280" t="str">
            <v>Гольяново</v>
          </cell>
        </row>
        <row r="281">
          <cell r="F281" t="str">
            <v>Щелковское шоссе 31</v>
          </cell>
          <cell r="G281" t="str">
            <v>Гольяново</v>
          </cell>
        </row>
        <row r="282">
          <cell r="F282" t="str">
            <v>Щелковское шоссе 41</v>
          </cell>
          <cell r="G282" t="str">
            <v>Гольяново</v>
          </cell>
        </row>
        <row r="283">
          <cell r="F283" t="str">
            <v>Щелковское шоссе 47 к.2</v>
          </cell>
          <cell r="G283" t="str">
            <v>Гольяново</v>
          </cell>
        </row>
        <row r="284">
          <cell r="F284" t="str">
            <v>Щелковское шоссе 57 к.3</v>
          </cell>
          <cell r="G284" t="str">
            <v>Гольяново</v>
          </cell>
        </row>
        <row r="285">
          <cell r="F285" t="str">
            <v>Щелковское шоссе 63</v>
          </cell>
          <cell r="G285" t="str">
            <v>Гольяново</v>
          </cell>
        </row>
        <row r="286">
          <cell r="F286" t="str">
            <v>Щелковское шоссе 85 к.2</v>
          </cell>
          <cell r="G286" t="str">
            <v>Гольяново</v>
          </cell>
        </row>
        <row r="287">
          <cell r="F287" t="str">
            <v>Щелковское шоссе 85 к.4</v>
          </cell>
          <cell r="G287" t="str">
            <v>Гольяново</v>
          </cell>
        </row>
        <row r="288">
          <cell r="F288" t="str">
            <v>Щелковское шоссе 92 к.1</v>
          </cell>
          <cell r="G288" t="str">
            <v>Северное Измайлово</v>
          </cell>
        </row>
        <row r="289">
          <cell r="F289" t="str">
            <v>Артамонова ул. 4 к.1</v>
          </cell>
          <cell r="G289" t="str">
            <v>Фили-Давыдково</v>
          </cell>
        </row>
        <row r="290">
          <cell r="F290" t="str">
            <v>Артамонова ул. 4 к.1</v>
          </cell>
          <cell r="G290" t="str">
            <v>Фили-Давыдково</v>
          </cell>
        </row>
        <row r="291">
          <cell r="F291" t="str">
            <v>Артамонова ул. 4 к.1</v>
          </cell>
          <cell r="G291" t="str">
            <v>Фили-Давыдково</v>
          </cell>
        </row>
        <row r="292">
          <cell r="F292" t="str">
            <v>Артамонова ул. 4 к.1</v>
          </cell>
          <cell r="G292" t="str">
            <v>Фили-Давыдково</v>
          </cell>
        </row>
        <row r="293">
          <cell r="F293" t="str">
            <v>Артамонова ул. 4 к.1</v>
          </cell>
          <cell r="G293" t="str">
            <v>Фили-Давыдково</v>
          </cell>
        </row>
        <row r="294">
          <cell r="F294" t="str">
            <v>Артамонова ул. 4 к.1</v>
          </cell>
          <cell r="G294" t="str">
            <v>Фили-Давыдково</v>
          </cell>
        </row>
        <row r="295">
          <cell r="F295" t="str">
            <v>Артамонова ул. 4 к.1</v>
          </cell>
          <cell r="G295" t="str">
            <v>Фили-Давыдково</v>
          </cell>
        </row>
        <row r="296">
          <cell r="F296" t="str">
            <v>Артамонова ул. 4 к.2</v>
          </cell>
          <cell r="G296" t="str">
            <v>Фили-Давыдково</v>
          </cell>
        </row>
        <row r="297">
          <cell r="F297" t="str">
            <v>Артамонова ул. 4 к.2</v>
          </cell>
          <cell r="G297" t="str">
            <v>Фили-Давыдково</v>
          </cell>
        </row>
        <row r="298">
          <cell r="F298" t="str">
            <v>Артамонова ул. 4 к.2</v>
          </cell>
          <cell r="G298" t="str">
            <v>Фили-Давыдково</v>
          </cell>
        </row>
        <row r="299">
          <cell r="F299" t="str">
            <v>Артамонова ул. 4 к.2</v>
          </cell>
          <cell r="G299" t="str">
            <v>Фили-Давыдково</v>
          </cell>
        </row>
        <row r="300">
          <cell r="F300" t="str">
            <v>Артамонова ул. 4 к.2</v>
          </cell>
          <cell r="G300" t="str">
            <v>Фили-Давыдково</v>
          </cell>
        </row>
        <row r="301">
          <cell r="F301" t="str">
            <v>Артамонова ул. 4 к.2</v>
          </cell>
          <cell r="G301" t="str">
            <v>Фили-Давыдково</v>
          </cell>
        </row>
        <row r="302">
          <cell r="F302" t="str">
            <v>Артамонова ул. 4 к.2</v>
          </cell>
          <cell r="G302" t="str">
            <v>Фили-Давыдково</v>
          </cell>
        </row>
        <row r="303">
          <cell r="F303" t="str">
            <v>Артамонова ул. 8 к.1</v>
          </cell>
          <cell r="G303" t="str">
            <v>Фили-Давыдково</v>
          </cell>
        </row>
        <row r="304">
          <cell r="F304" t="str">
            <v>Артамонова ул. 8 к.1</v>
          </cell>
          <cell r="G304" t="str">
            <v>Фили-Давыдково</v>
          </cell>
        </row>
        <row r="305">
          <cell r="F305" t="str">
            <v>Артамонова ул. 8 к.1</v>
          </cell>
          <cell r="G305" t="str">
            <v>Фили-Давыдково</v>
          </cell>
        </row>
        <row r="306">
          <cell r="F306" t="str">
            <v>Артамонова ул. 8 к.1</v>
          </cell>
          <cell r="G306" t="str">
            <v>Фили-Давыдково</v>
          </cell>
        </row>
        <row r="307">
          <cell r="F307" t="str">
            <v>Артамонова ул. 8 к.1</v>
          </cell>
          <cell r="G307" t="str">
            <v>Фили-Давыдково</v>
          </cell>
        </row>
        <row r="308">
          <cell r="F308" t="str">
            <v>Артамонова ул. 8 к.1</v>
          </cell>
          <cell r="G308" t="str">
            <v>Фили-Давыдково</v>
          </cell>
        </row>
        <row r="309">
          <cell r="F309" t="str">
            <v>Артамонова ул. 8 к.1</v>
          </cell>
          <cell r="G309" t="str">
            <v>Фили-Давыдково</v>
          </cell>
        </row>
        <row r="310">
          <cell r="F310" t="str">
            <v>Артамонова ул. 8 к.2</v>
          </cell>
          <cell r="G310" t="str">
            <v>Фили-Давыдково</v>
          </cell>
        </row>
        <row r="311">
          <cell r="F311" t="str">
            <v>Артамонова ул. 8 к.2</v>
          </cell>
          <cell r="G311" t="str">
            <v>Фили-Давыдково</v>
          </cell>
        </row>
        <row r="312">
          <cell r="F312" t="str">
            <v>Артамонова ул. 8 к.2</v>
          </cell>
          <cell r="G312" t="str">
            <v>Фили-Давыдково</v>
          </cell>
        </row>
        <row r="313">
          <cell r="F313" t="str">
            <v>Артамонова ул. 8 к.2</v>
          </cell>
          <cell r="G313" t="str">
            <v>Фили-Давыдково</v>
          </cell>
        </row>
        <row r="314">
          <cell r="F314" t="str">
            <v>Артамонова ул. 8 к.2</v>
          </cell>
          <cell r="G314" t="str">
            <v>Фили-Давыдково</v>
          </cell>
        </row>
        <row r="315">
          <cell r="F315" t="str">
            <v>Артамонова ул. 8 к.2</v>
          </cell>
          <cell r="G315" t="str">
            <v>Фили-Давыдково</v>
          </cell>
        </row>
        <row r="316">
          <cell r="F316" t="str">
            <v>Артамонова ул. 8 к.2</v>
          </cell>
          <cell r="G316" t="str">
            <v>Фили-Давыдково</v>
          </cell>
        </row>
        <row r="317">
          <cell r="F317" t="str">
            <v>Бобруйская ул. 10 к.3</v>
          </cell>
          <cell r="G317" t="str">
            <v>Кунцево</v>
          </cell>
        </row>
        <row r="318">
          <cell r="F318" t="str">
            <v>Бобруйская ул. 4 к.1</v>
          </cell>
          <cell r="G318" t="str">
            <v>Кунцево</v>
          </cell>
        </row>
        <row r="319">
          <cell r="F319" t="str">
            <v>Боженко ул. 9</v>
          </cell>
          <cell r="G319" t="str">
            <v>Кунцево</v>
          </cell>
        </row>
        <row r="320">
          <cell r="F320" t="str">
            <v>Боженко ул. 9</v>
          </cell>
          <cell r="G320" t="str">
            <v>Кунцево</v>
          </cell>
        </row>
        <row r="321">
          <cell r="F321" t="str">
            <v>Боровский пр. 1</v>
          </cell>
          <cell r="G321" t="str">
            <v>Солнцево</v>
          </cell>
        </row>
        <row r="322">
          <cell r="F322" t="str">
            <v>Боровский пр. 1</v>
          </cell>
          <cell r="G322" t="str">
            <v>Солнцево</v>
          </cell>
        </row>
        <row r="323">
          <cell r="F323" t="str">
            <v>Боровский пр. 1</v>
          </cell>
          <cell r="G323" t="str">
            <v>Солнцево</v>
          </cell>
        </row>
        <row r="324">
          <cell r="F324" t="str">
            <v>Боровский пр. 1</v>
          </cell>
          <cell r="G324" t="str">
            <v>Солнцево</v>
          </cell>
        </row>
        <row r="325">
          <cell r="F325" t="str">
            <v>Боровский пр. 5</v>
          </cell>
          <cell r="G325" t="str">
            <v>Солнцево</v>
          </cell>
        </row>
        <row r="326">
          <cell r="F326" t="str">
            <v>Боровский пр. 5</v>
          </cell>
          <cell r="G326" t="str">
            <v>Солнцево</v>
          </cell>
        </row>
        <row r="327">
          <cell r="F327" t="str">
            <v>Боровский пр. 5</v>
          </cell>
          <cell r="G327" t="str">
            <v>Солнцево</v>
          </cell>
        </row>
        <row r="328">
          <cell r="F328" t="str">
            <v>Боровский пр. 5</v>
          </cell>
          <cell r="G328" t="str">
            <v>Солнцево</v>
          </cell>
        </row>
        <row r="329">
          <cell r="F329" t="str">
            <v>Василисы Кожиной ул. 16 к.1</v>
          </cell>
          <cell r="G329" t="str">
            <v>Филёвский Парк</v>
          </cell>
        </row>
        <row r="330">
          <cell r="F330" t="str">
            <v>Василисы Кожиной ул. 16 к.2</v>
          </cell>
          <cell r="G330" t="str">
            <v>Филёвский Парк</v>
          </cell>
        </row>
        <row r="331">
          <cell r="F331" t="str">
            <v>Василисы Кожиной ул. 24 к.2</v>
          </cell>
          <cell r="G331" t="str">
            <v>Филёвский Парк</v>
          </cell>
        </row>
        <row r="332">
          <cell r="F332" t="str">
            <v>Василисы Кожиной ул. 8 к.1</v>
          </cell>
          <cell r="G332" t="str">
            <v>Филёвский Парк</v>
          </cell>
        </row>
        <row r="333">
          <cell r="F333" t="str">
            <v>Вернадского просп. 20</v>
          </cell>
          <cell r="G333" t="str">
            <v>Проспект Вернадского</v>
          </cell>
        </row>
        <row r="334">
          <cell r="F334" t="str">
            <v>Вернадского просп. 22</v>
          </cell>
          <cell r="G334" t="str">
            <v>Проспект Вернадского</v>
          </cell>
        </row>
        <row r="335">
          <cell r="F335" t="str">
            <v>Вернадского просп. 22</v>
          </cell>
          <cell r="G335" t="str">
            <v>Проспект Вернадского</v>
          </cell>
        </row>
        <row r="336">
          <cell r="F336" t="str">
            <v>Вернадского просп. 22</v>
          </cell>
          <cell r="G336" t="str">
            <v>Проспект Вернадского</v>
          </cell>
        </row>
        <row r="337">
          <cell r="F337" t="str">
            <v>Вернадского просп. 26</v>
          </cell>
          <cell r="G337" t="str">
            <v>Проспект Вернадского</v>
          </cell>
        </row>
        <row r="338">
          <cell r="F338" t="str">
            <v>Вернадского просп. 26</v>
          </cell>
          <cell r="G338" t="str">
            <v>Проспект Вернадского</v>
          </cell>
        </row>
        <row r="339">
          <cell r="F339" t="str">
            <v>Вернадского просп. 26</v>
          </cell>
          <cell r="G339" t="str">
            <v>Проспект Вернадского</v>
          </cell>
        </row>
        <row r="340">
          <cell r="F340" t="str">
            <v>Вернадского просп. 79</v>
          </cell>
          <cell r="G340" t="str">
            <v>Проспект Вернадского</v>
          </cell>
        </row>
        <row r="341">
          <cell r="F341" t="str">
            <v>Вернадского просп. 79</v>
          </cell>
          <cell r="G341" t="str">
            <v>Проспект Вернадского</v>
          </cell>
        </row>
        <row r="342">
          <cell r="F342" t="str">
            <v>Вернадского просп. 79</v>
          </cell>
          <cell r="G342" t="str">
            <v>Проспект Вернадского</v>
          </cell>
        </row>
        <row r="343">
          <cell r="F343" t="str">
            <v>Вернадского просп. 83</v>
          </cell>
          <cell r="G343" t="str">
            <v>Проспект Вернадского</v>
          </cell>
        </row>
        <row r="344">
          <cell r="F344" t="str">
            <v>Внуковская Б. ул. 27</v>
          </cell>
          <cell r="G344" t="str">
            <v>Внуково</v>
          </cell>
        </row>
        <row r="345">
          <cell r="F345" t="str">
            <v>Внуковская Б. ул. 27</v>
          </cell>
          <cell r="G345" t="str">
            <v>Внуково</v>
          </cell>
        </row>
        <row r="346">
          <cell r="F346" t="str">
            <v>Гвардейская ул. 10</v>
          </cell>
          <cell r="G346" t="str">
            <v>Можайский</v>
          </cell>
        </row>
        <row r="347">
          <cell r="F347" t="str">
            <v>Гвардейская ул. 8</v>
          </cell>
          <cell r="G347" t="str">
            <v>Можайский</v>
          </cell>
        </row>
        <row r="348">
          <cell r="F348" t="str">
            <v>Горбунова ул. 11 к.1</v>
          </cell>
          <cell r="G348" t="str">
            <v>Можайский</v>
          </cell>
        </row>
        <row r="349">
          <cell r="F349" t="str">
            <v>Горбунова ул. 11 к.1</v>
          </cell>
          <cell r="G349" t="str">
            <v>Можайский</v>
          </cell>
        </row>
        <row r="350">
          <cell r="F350" t="str">
            <v>Горбунова ул. 11 к.2</v>
          </cell>
          <cell r="G350" t="str">
            <v>Можайский</v>
          </cell>
        </row>
        <row r="351">
          <cell r="F351" t="str">
            <v>Горбунова ул. 11 к.2</v>
          </cell>
          <cell r="G351" t="str">
            <v>Можайский</v>
          </cell>
        </row>
        <row r="352">
          <cell r="F352" t="str">
            <v>Горбунова ул. 11 к.2</v>
          </cell>
          <cell r="G352" t="str">
            <v>Можайский</v>
          </cell>
        </row>
        <row r="353">
          <cell r="F353" t="str">
            <v>Гришина ул. 13</v>
          </cell>
          <cell r="G353" t="str">
            <v>Можайский</v>
          </cell>
        </row>
        <row r="354">
          <cell r="F354" t="str">
            <v>Гришина ул. 13</v>
          </cell>
          <cell r="G354" t="str">
            <v>Можайский</v>
          </cell>
        </row>
        <row r="355">
          <cell r="F355" t="str">
            <v>Гришина ул. 13</v>
          </cell>
          <cell r="G355" t="str">
            <v>Можайский</v>
          </cell>
        </row>
        <row r="356">
          <cell r="F356" t="str">
            <v>Дорогобужский 2-й пер. 6</v>
          </cell>
          <cell r="G356" t="str">
            <v>Можайский</v>
          </cell>
        </row>
        <row r="357">
          <cell r="F357" t="str">
            <v>Дорогобужский 2-й пер. 6</v>
          </cell>
          <cell r="G357" t="str">
            <v>Можайский</v>
          </cell>
        </row>
        <row r="358">
          <cell r="F358" t="str">
            <v>Дорогобужский 2-й пер. 9</v>
          </cell>
          <cell r="G358" t="str">
            <v>Можайский</v>
          </cell>
        </row>
        <row r="359">
          <cell r="F359" t="str">
            <v>Екатерины Будановой ул. 1</v>
          </cell>
          <cell r="G359" t="str">
            <v>Кунцево</v>
          </cell>
        </row>
        <row r="360">
          <cell r="F360" t="str">
            <v>Екатерины Будановой ул. 1</v>
          </cell>
          <cell r="G360" t="str">
            <v>Кунцево</v>
          </cell>
        </row>
        <row r="361">
          <cell r="F361" t="str">
            <v>Екатерины Будановой ул. 1</v>
          </cell>
          <cell r="G361" t="str">
            <v>Кунцево</v>
          </cell>
        </row>
        <row r="362">
          <cell r="F362" t="str">
            <v>Екатерины Будановой ул. 3</v>
          </cell>
          <cell r="G362" t="str">
            <v>Кунцево</v>
          </cell>
        </row>
        <row r="363">
          <cell r="F363" t="str">
            <v>Екатерины Будановой ул. 3</v>
          </cell>
          <cell r="G363" t="str">
            <v>Кунцево</v>
          </cell>
        </row>
        <row r="364">
          <cell r="F364" t="str">
            <v>Екатерины Будановой ул. 3</v>
          </cell>
          <cell r="G364" t="str">
            <v>Кунцево</v>
          </cell>
        </row>
        <row r="365">
          <cell r="F365" t="str">
            <v>Запорожская ул. 4</v>
          </cell>
          <cell r="G365" t="str">
            <v>Можайский</v>
          </cell>
        </row>
        <row r="366">
          <cell r="F366" t="str">
            <v>Запорожская ул. 4</v>
          </cell>
          <cell r="G366" t="str">
            <v>Можайский</v>
          </cell>
        </row>
        <row r="367">
          <cell r="F367" t="str">
            <v>Ивана Франко ул. 34</v>
          </cell>
          <cell r="G367" t="str">
            <v>Кунцево</v>
          </cell>
        </row>
        <row r="368">
          <cell r="F368" t="str">
            <v>Ивана Франко ул. 34</v>
          </cell>
          <cell r="G368" t="str">
            <v>Кунцево</v>
          </cell>
        </row>
        <row r="369">
          <cell r="F369" t="str">
            <v>Ивана Франко ул. 34</v>
          </cell>
          <cell r="G369" t="str">
            <v>Кунцево</v>
          </cell>
        </row>
        <row r="370">
          <cell r="F370" t="str">
            <v>Кастанаевская ул. 40 к.2</v>
          </cell>
          <cell r="G370" t="str">
            <v>Фили-Давыдково</v>
          </cell>
        </row>
        <row r="371">
          <cell r="F371" t="str">
            <v>Клочкова ул. 4</v>
          </cell>
          <cell r="G371" t="str">
            <v>Фили-Давыдково</v>
          </cell>
        </row>
        <row r="372">
          <cell r="F372" t="str">
            <v>Коштоянца ул. 3</v>
          </cell>
          <cell r="G372" t="str">
            <v>Проспект Вернадского</v>
          </cell>
        </row>
        <row r="373">
          <cell r="F373" t="str">
            <v>Коштоянца ул. 3</v>
          </cell>
          <cell r="G373" t="str">
            <v>Проспект Вернадского</v>
          </cell>
        </row>
        <row r="374">
          <cell r="F374" t="str">
            <v>Коштоянца ул. 3</v>
          </cell>
          <cell r="G374" t="str">
            <v>Проспект Вернадского</v>
          </cell>
        </row>
        <row r="375">
          <cell r="F375" t="str">
            <v>Коштоянца ул. 39</v>
          </cell>
          <cell r="G375" t="str">
            <v>Проспект Вернадского</v>
          </cell>
        </row>
        <row r="376">
          <cell r="F376" t="str">
            <v>Коштоянца ул. 41</v>
          </cell>
          <cell r="G376" t="str">
            <v>Проспект Вернадского</v>
          </cell>
        </row>
        <row r="377">
          <cell r="F377" t="str">
            <v>Коштоянца ул. 41</v>
          </cell>
          <cell r="G377" t="str">
            <v>Проспект Вернадского</v>
          </cell>
        </row>
        <row r="378">
          <cell r="F378" t="str">
            <v>Коштоянца ул. 41</v>
          </cell>
          <cell r="G378" t="str">
            <v>Проспект Вернадского</v>
          </cell>
        </row>
        <row r="379">
          <cell r="F379" t="str">
            <v>Красных Зорь ул. 33</v>
          </cell>
          <cell r="G379" t="str">
            <v>Можайский</v>
          </cell>
        </row>
        <row r="380">
          <cell r="F380" t="str">
            <v>Кременчугская ул. 34 к.2</v>
          </cell>
          <cell r="G380" t="str">
            <v>Фили-Давыдково</v>
          </cell>
        </row>
        <row r="381">
          <cell r="F381" t="str">
            <v>Кременчугская ул. 34 к.2</v>
          </cell>
          <cell r="G381" t="str">
            <v>Фили-Давыдково</v>
          </cell>
        </row>
        <row r="382">
          <cell r="F382" t="str">
            <v>Кременчугская ул. 34 к.2</v>
          </cell>
          <cell r="G382" t="str">
            <v>Фили-Давыдково</v>
          </cell>
        </row>
        <row r="383">
          <cell r="F383" t="str">
            <v>Кременчугская ул. 34 к.2</v>
          </cell>
          <cell r="G383" t="str">
            <v>Фили-Давыдково</v>
          </cell>
        </row>
        <row r="384">
          <cell r="F384" t="str">
            <v>Кременчугская ул. 38 к.1</v>
          </cell>
          <cell r="G384" t="str">
            <v>Фили-Давыдково</v>
          </cell>
        </row>
        <row r="385">
          <cell r="F385" t="str">
            <v>Кременчугская ул. 38 к.2</v>
          </cell>
          <cell r="G385" t="str">
            <v>Фили-Давыдково</v>
          </cell>
        </row>
        <row r="386">
          <cell r="F386" t="str">
            <v>Кременчугская ул. 38 к.2</v>
          </cell>
          <cell r="G386" t="str">
            <v>Фили-Давыдково</v>
          </cell>
        </row>
        <row r="387">
          <cell r="F387" t="str">
            <v>Кременчугская ул. 40 к.1</v>
          </cell>
          <cell r="G387" t="str">
            <v>Фили-Давыдково</v>
          </cell>
        </row>
        <row r="388">
          <cell r="F388" t="str">
            <v>Кременчугская ул. 40 к.2</v>
          </cell>
          <cell r="G388" t="str">
            <v>Фили-Давыдково</v>
          </cell>
        </row>
        <row r="389">
          <cell r="F389" t="str">
            <v>Кубинка ул. 22 к.2</v>
          </cell>
          <cell r="G389" t="str">
            <v>Можайский</v>
          </cell>
        </row>
        <row r="390">
          <cell r="F390" t="str">
            <v>Кубинка ул. 22 к.2</v>
          </cell>
          <cell r="G390" t="str">
            <v>Можайский</v>
          </cell>
        </row>
        <row r="391">
          <cell r="F391" t="str">
            <v>Кубинка ул. 3 к.1</v>
          </cell>
          <cell r="G391" t="str">
            <v>Можайский</v>
          </cell>
        </row>
        <row r="392">
          <cell r="F392" t="str">
            <v>Кубинка ул. 3 к.1</v>
          </cell>
          <cell r="G392" t="str">
            <v>Можайский</v>
          </cell>
        </row>
        <row r="393">
          <cell r="F393" t="str">
            <v>Кубинка ул. 3 к.2</v>
          </cell>
          <cell r="G393" t="str">
            <v>Можайский</v>
          </cell>
        </row>
        <row r="394">
          <cell r="F394" t="str">
            <v>Кубинка ул. 5 к.1</v>
          </cell>
          <cell r="G394" t="str">
            <v>Можайский</v>
          </cell>
        </row>
        <row r="395">
          <cell r="F395" t="str">
            <v>Кунцевская ул. 7 к.1</v>
          </cell>
          <cell r="G395" t="str">
            <v>Кунцево</v>
          </cell>
        </row>
        <row r="396">
          <cell r="F396" t="str">
            <v>Кунцевская ул. 7 к.1</v>
          </cell>
          <cell r="G396" t="str">
            <v>Кунцево</v>
          </cell>
        </row>
        <row r="397">
          <cell r="F397" t="str">
            <v>Кунцевская ул. 7 к.2</v>
          </cell>
          <cell r="G397" t="str">
            <v>Кунцево</v>
          </cell>
        </row>
        <row r="398">
          <cell r="F398" t="str">
            <v>Кунцевская ул. 7 к.2</v>
          </cell>
          <cell r="G398" t="str">
            <v>Кунцево</v>
          </cell>
        </row>
        <row r="399">
          <cell r="F399" t="str">
            <v>Кунцевская ул. 9 к.1</v>
          </cell>
          <cell r="G399" t="str">
            <v>Кунцево</v>
          </cell>
        </row>
        <row r="400">
          <cell r="F400" t="str">
            <v>Кунцевская ул. 9 к.1</v>
          </cell>
          <cell r="G400" t="str">
            <v>Кунцево</v>
          </cell>
        </row>
        <row r="401">
          <cell r="F401" t="str">
            <v>Кунцевская ул. 9 к.2</v>
          </cell>
          <cell r="G401" t="str">
            <v>Кунцево</v>
          </cell>
        </row>
        <row r="402">
          <cell r="F402" t="str">
            <v>Кунцевская ул. 9 к.2</v>
          </cell>
          <cell r="G402" t="str">
            <v>Кунцево</v>
          </cell>
        </row>
        <row r="403">
          <cell r="F403" t="str">
            <v>Лазенки 6-я ул. 28</v>
          </cell>
          <cell r="G403" t="str">
            <v>Ново-Переделкино</v>
          </cell>
        </row>
        <row r="404">
          <cell r="F404" t="str">
            <v>Лазенки 6-я ул. 3</v>
          </cell>
          <cell r="G404" t="str">
            <v>Ново-Переделкино</v>
          </cell>
        </row>
        <row r="405">
          <cell r="F405" t="str">
            <v>Лазенки 6-я ул. 3</v>
          </cell>
          <cell r="G405" t="str">
            <v>Ново-Переделкино</v>
          </cell>
        </row>
        <row r="406">
          <cell r="F406" t="str">
            <v>Лазенки 6-я ул. 7</v>
          </cell>
          <cell r="G406" t="str">
            <v>Ново-Переделкино</v>
          </cell>
        </row>
        <row r="407">
          <cell r="F407" t="str">
            <v>Лазенки 6-я ул. 7</v>
          </cell>
          <cell r="G407" t="str">
            <v>Ново-Переделкино</v>
          </cell>
        </row>
        <row r="408">
          <cell r="F408" t="str">
            <v>Лазенки 6-я ул. 9</v>
          </cell>
          <cell r="G408" t="str">
            <v>Ново-Переделкино</v>
          </cell>
        </row>
        <row r="409">
          <cell r="F409" t="str">
            <v>Лобачевского ул. 78</v>
          </cell>
          <cell r="G409" t="str">
            <v>Проспект Вернадского</v>
          </cell>
        </row>
        <row r="410">
          <cell r="F410" t="str">
            <v>Лукино 1-я ул. 9</v>
          </cell>
          <cell r="G410" t="str">
            <v>Ново-Переделкино</v>
          </cell>
        </row>
        <row r="411">
          <cell r="F411" t="str">
            <v>Марии Поливановой ул. 13</v>
          </cell>
          <cell r="G411" t="str">
            <v>Очаково-Матвеевское</v>
          </cell>
        </row>
        <row r="412">
          <cell r="F412" t="str">
            <v>Молодогвардейская ул. 31 к.2</v>
          </cell>
          <cell r="G412" t="str">
            <v>Кунцево</v>
          </cell>
        </row>
        <row r="413">
          <cell r="F413" t="str">
            <v>Молодогвардейская ул. 33 к.2</v>
          </cell>
          <cell r="G413" t="str">
            <v>Кунцево</v>
          </cell>
        </row>
        <row r="414">
          <cell r="F414" t="str">
            <v>Молодогвардейская ул. 47 к.3</v>
          </cell>
          <cell r="G414" t="str">
            <v>Кунцево</v>
          </cell>
        </row>
        <row r="415">
          <cell r="F415" t="str">
            <v>Молодогвардейская ул. 47 к.3</v>
          </cell>
          <cell r="G415" t="str">
            <v>Кунцево</v>
          </cell>
        </row>
        <row r="416">
          <cell r="F416" t="str">
            <v>Молодогвардейская ул. 47 к.3</v>
          </cell>
          <cell r="G416" t="str">
            <v>Кунцево</v>
          </cell>
        </row>
        <row r="417">
          <cell r="F417" t="str">
            <v>Молодогвардейская ул. 53</v>
          </cell>
          <cell r="G417" t="str">
            <v>Кунцево</v>
          </cell>
        </row>
        <row r="418">
          <cell r="F418" t="str">
            <v>Молодогвардейская ул. 53</v>
          </cell>
          <cell r="G418" t="str">
            <v>Кунцево</v>
          </cell>
        </row>
        <row r="419">
          <cell r="F419" t="str">
            <v>Молодогвардейская ул. 53</v>
          </cell>
          <cell r="G419" t="str">
            <v>Кунцево</v>
          </cell>
        </row>
        <row r="420">
          <cell r="F420" t="str">
            <v>Озерная ул. 30 к.1</v>
          </cell>
          <cell r="G420" t="str">
            <v>Очаково-Матвеевское</v>
          </cell>
        </row>
        <row r="421">
          <cell r="F421" t="str">
            <v>Олеко Дундича ул. 21 к.1</v>
          </cell>
          <cell r="G421" t="str">
            <v>Филёвский Парк</v>
          </cell>
        </row>
        <row r="422">
          <cell r="F422" t="str">
            <v>Олеко Дундича ул. 21 к.1</v>
          </cell>
          <cell r="G422" t="str">
            <v>Филёвский Парк</v>
          </cell>
        </row>
        <row r="423">
          <cell r="F423" t="str">
            <v>Оршанская ул. 4</v>
          </cell>
          <cell r="G423" t="str">
            <v>Кунцево</v>
          </cell>
        </row>
        <row r="424">
          <cell r="F424" t="str">
            <v>Оршанская ул. 4</v>
          </cell>
          <cell r="G424" t="str">
            <v>Кунцево</v>
          </cell>
        </row>
        <row r="425">
          <cell r="F425" t="str">
            <v>Оршанская ул. 4</v>
          </cell>
          <cell r="G425" t="str">
            <v>Кунцево</v>
          </cell>
        </row>
        <row r="426">
          <cell r="F426" t="str">
            <v>Оршанская ул. 8 к.4</v>
          </cell>
          <cell r="G426" t="str">
            <v>Кунцево</v>
          </cell>
        </row>
        <row r="427">
          <cell r="F427" t="str">
            <v>Оршанская ул. 8 к.4</v>
          </cell>
          <cell r="G427" t="str">
            <v>Кунцево</v>
          </cell>
        </row>
        <row r="428">
          <cell r="F428" t="str">
            <v>Оршанская ул. 8 к.4</v>
          </cell>
          <cell r="G428" t="str">
            <v>Кунцево</v>
          </cell>
        </row>
        <row r="429">
          <cell r="F429" t="str">
            <v>Очаковская Б. ул. 43</v>
          </cell>
          <cell r="G429" t="str">
            <v>Очаково-Матвеевское</v>
          </cell>
        </row>
        <row r="430">
          <cell r="F430" t="str">
            <v>Партизанская ул. 35 к.1</v>
          </cell>
          <cell r="G430" t="str">
            <v>Кунцево</v>
          </cell>
        </row>
        <row r="431">
          <cell r="F431" t="str">
            <v>Партизанская ул. 35 к.1</v>
          </cell>
          <cell r="G431" t="str">
            <v>Кунцево</v>
          </cell>
        </row>
        <row r="432">
          <cell r="F432" t="str">
            <v>Партизанская ул. 35 к.1</v>
          </cell>
          <cell r="G432" t="str">
            <v>Кунцево</v>
          </cell>
        </row>
        <row r="433">
          <cell r="F433" t="str">
            <v>Попутная ул. 3 к.1</v>
          </cell>
          <cell r="G433" t="str">
            <v>Солнцево</v>
          </cell>
        </row>
        <row r="434">
          <cell r="F434" t="str">
            <v>Попутная ул. 3 к.1</v>
          </cell>
          <cell r="G434" t="str">
            <v>Солнцево</v>
          </cell>
        </row>
        <row r="435">
          <cell r="F435" t="str">
            <v>Попутная ул. 3 к.1</v>
          </cell>
          <cell r="G435" t="str">
            <v>Солнцево</v>
          </cell>
        </row>
        <row r="436">
          <cell r="F436" t="str">
            <v>Попутная ул. 3 к.1</v>
          </cell>
          <cell r="G436" t="str">
            <v>Солнцево</v>
          </cell>
        </row>
        <row r="437">
          <cell r="F437" t="str">
            <v>Попутная ул. 3 к.1</v>
          </cell>
          <cell r="G437" t="str">
            <v>Солнцево</v>
          </cell>
        </row>
        <row r="438">
          <cell r="F438" t="str">
            <v>Пржевальского ул. 9</v>
          </cell>
          <cell r="G438" t="str">
            <v>Очаково-Матвеевское</v>
          </cell>
        </row>
        <row r="439">
          <cell r="F439" t="str">
            <v>Рейсовая 1-я ул. 1/21</v>
          </cell>
          <cell r="G439" t="str">
            <v>Внуково</v>
          </cell>
        </row>
        <row r="440">
          <cell r="F440" t="str">
            <v>Рейсовая 1-я ул. 1/21</v>
          </cell>
          <cell r="G440" t="str">
            <v>Внуково</v>
          </cell>
        </row>
        <row r="441">
          <cell r="F441" t="str">
            <v>Рейсовая 1-я ул. 5</v>
          </cell>
          <cell r="G441" t="str">
            <v>Внуково</v>
          </cell>
        </row>
        <row r="442">
          <cell r="F442" t="str">
            <v>Рейсовая 1-я ул. 5</v>
          </cell>
          <cell r="G442" t="str">
            <v>Внуково</v>
          </cell>
        </row>
        <row r="443">
          <cell r="F443" t="str">
            <v>Рейсовая 1-я ул. 5</v>
          </cell>
          <cell r="G443" t="str">
            <v>Внуково</v>
          </cell>
        </row>
        <row r="444">
          <cell r="F444" t="str">
            <v>Рейсовая 1-я ул. 7</v>
          </cell>
          <cell r="G444" t="str">
            <v>Внуково</v>
          </cell>
        </row>
        <row r="445">
          <cell r="F445" t="str">
            <v>Рейсовая 1-я ул. 7</v>
          </cell>
          <cell r="G445" t="str">
            <v>Внуково</v>
          </cell>
        </row>
        <row r="446">
          <cell r="F446" t="str">
            <v>Рейсовая 2-я ул. 12</v>
          </cell>
          <cell r="G446" t="str">
            <v>Внуково</v>
          </cell>
        </row>
        <row r="447">
          <cell r="F447" t="str">
            <v>Рейсовая 2-я ул. 14</v>
          </cell>
          <cell r="G447" t="str">
            <v>Внуково</v>
          </cell>
        </row>
        <row r="448">
          <cell r="F448" t="str">
            <v>Рейсовая 2-я ул. 14</v>
          </cell>
          <cell r="G448" t="str">
            <v>Внуково</v>
          </cell>
        </row>
        <row r="449">
          <cell r="F449" t="str">
            <v>Рейсовая 2-я ул. 14</v>
          </cell>
          <cell r="G449" t="str">
            <v>Внуково</v>
          </cell>
        </row>
        <row r="450">
          <cell r="F450" t="str">
            <v>Рейсовая 2-я ул. 14</v>
          </cell>
          <cell r="G450" t="str">
            <v>Внуково</v>
          </cell>
        </row>
        <row r="451">
          <cell r="F451" t="str">
            <v>Рейсовая 2-я ул. 8/29</v>
          </cell>
          <cell r="G451" t="str">
            <v>Внуково</v>
          </cell>
        </row>
        <row r="452">
          <cell r="F452" t="str">
            <v>Сеславинская ул. 18</v>
          </cell>
          <cell r="G452" t="str">
            <v>Филёвский Парк</v>
          </cell>
        </row>
        <row r="453">
          <cell r="F453" t="str">
            <v>Сеславинская ул. 38</v>
          </cell>
          <cell r="G453" t="str">
            <v>Филёвский Парк</v>
          </cell>
        </row>
        <row r="454">
          <cell r="F454" t="str">
            <v>Удальцова ул. 35</v>
          </cell>
          <cell r="G454" t="str">
            <v>Проспект Вернадского</v>
          </cell>
        </row>
        <row r="455">
          <cell r="F455" t="str">
            <v>Удальцова ул. 37</v>
          </cell>
          <cell r="G455" t="str">
            <v>Проспект Вернадского</v>
          </cell>
        </row>
        <row r="456">
          <cell r="F456" t="str">
            <v>Удальцова ул. 41</v>
          </cell>
          <cell r="G456" t="str">
            <v>Проспект Вернадского</v>
          </cell>
        </row>
        <row r="457">
          <cell r="F457" t="str">
            <v>Удальцова ул. 43</v>
          </cell>
          <cell r="G457" t="str">
            <v>Проспект Вернадского</v>
          </cell>
        </row>
        <row r="458">
          <cell r="F458" t="str">
            <v>Удальцова ул. 47</v>
          </cell>
          <cell r="G458" t="str">
            <v>Проспект Вернадского</v>
          </cell>
        </row>
        <row r="459">
          <cell r="F459" t="str">
            <v>Удальцова ул. 53</v>
          </cell>
          <cell r="G459" t="str">
            <v>Проспект Вернадского</v>
          </cell>
        </row>
        <row r="460">
          <cell r="F460" t="str">
            <v>Удальцова ул. 53</v>
          </cell>
          <cell r="G460" t="str">
            <v>Проспект Вернадского</v>
          </cell>
        </row>
        <row r="461">
          <cell r="F461" t="str">
            <v>Удальцова ул. 53</v>
          </cell>
          <cell r="G461" t="str">
            <v>Проспект Вернадского</v>
          </cell>
        </row>
        <row r="462">
          <cell r="F462" t="str">
            <v>Удальцова ул. 53</v>
          </cell>
          <cell r="G462" t="str">
            <v>Проспект Вернадского</v>
          </cell>
        </row>
        <row r="463">
          <cell r="F463" t="str">
            <v>Удальцова ул. 59</v>
          </cell>
          <cell r="G463" t="str">
            <v>Проспект Вернадского</v>
          </cell>
        </row>
        <row r="464">
          <cell r="F464" t="str">
            <v>Удальцова ул. 63</v>
          </cell>
          <cell r="G464" t="str">
            <v>Проспект Вернадского</v>
          </cell>
        </row>
        <row r="465">
          <cell r="F465" t="str">
            <v>Удальцова ул. 63</v>
          </cell>
          <cell r="G465" t="str">
            <v>Проспект Вернадского</v>
          </cell>
        </row>
        <row r="466">
          <cell r="F466" t="str">
            <v>Удальцова ул. 63</v>
          </cell>
          <cell r="G466" t="str">
            <v>Проспект Вернадского</v>
          </cell>
        </row>
        <row r="467">
          <cell r="F467" t="str">
            <v>Филевская Б. ул. 10</v>
          </cell>
          <cell r="G467" t="str">
            <v>Филёвский Парк</v>
          </cell>
        </row>
        <row r="468">
          <cell r="F468" t="str">
            <v>Филевская Б. ул. 10</v>
          </cell>
          <cell r="G468" t="str">
            <v>Филёвский Парк</v>
          </cell>
        </row>
        <row r="469">
          <cell r="F469" t="str">
            <v>Ярцевская ул. 11 к.2</v>
          </cell>
          <cell r="G469" t="str">
            <v>Кунцево</v>
          </cell>
        </row>
        <row r="470">
          <cell r="F470" t="str">
            <v>Ярцевская ул. 5</v>
          </cell>
          <cell r="G470" t="str">
            <v>Кунцево</v>
          </cell>
        </row>
        <row r="471">
          <cell r="F471" t="str">
            <v>Ярцевская ул. 7</v>
          </cell>
          <cell r="G471" t="str">
            <v>Кунцево</v>
          </cell>
        </row>
        <row r="472">
          <cell r="F472" t="str">
            <v>Рейсовая 2-я ул. 12</v>
          </cell>
          <cell r="G472" t="str">
            <v>Внуково</v>
          </cell>
        </row>
        <row r="473">
          <cell r="F473" t="str">
            <v>Внуковская Б. ул. 27</v>
          </cell>
          <cell r="G473" t="str">
            <v>Внуково</v>
          </cell>
        </row>
        <row r="474">
          <cell r="F474" t="str">
            <v>Говорова ул. 16 к.1</v>
          </cell>
          <cell r="G474" t="str">
            <v>Можайский</v>
          </cell>
        </row>
        <row r="475">
          <cell r="F475" t="str">
            <v>Говорова ул. 16 к.3</v>
          </cell>
          <cell r="G475" t="str">
            <v>Можайский</v>
          </cell>
        </row>
        <row r="476">
          <cell r="F476" t="str">
            <v>Петра Алексеева 2-й пер. 1</v>
          </cell>
          <cell r="G476" t="str">
            <v>Можайский</v>
          </cell>
        </row>
        <row r="477">
          <cell r="F477" t="str">
            <v>Вяземская ул. 1 к.2</v>
          </cell>
          <cell r="G477" t="str">
            <v>Можайский</v>
          </cell>
        </row>
        <row r="478">
          <cell r="F478" t="str">
            <v>Вернадского просп. 79</v>
          </cell>
          <cell r="G478" t="str">
            <v>Проспект Вернадского</v>
          </cell>
        </row>
        <row r="479">
          <cell r="F479" t="str">
            <v>Озерная ул. 30 к.1</v>
          </cell>
          <cell r="G479" t="str">
            <v>Очаково-Матвеевское</v>
          </cell>
        </row>
        <row r="480">
          <cell r="F480" t="str">
            <v>Матвеевская ул. 32 к.2</v>
          </cell>
          <cell r="G480" t="str">
            <v>Очаково-Матвеевское</v>
          </cell>
        </row>
        <row r="481">
          <cell r="F481" t="str">
            <v>Матвеевская ул. 32 к.2</v>
          </cell>
          <cell r="G481" t="str">
            <v>Очаково-Матвеевское</v>
          </cell>
        </row>
        <row r="482">
          <cell r="F482" t="str">
            <v>Матвеевская ул. 32 к.2</v>
          </cell>
          <cell r="G482" t="str">
            <v>Очаково-Матвеевское</v>
          </cell>
        </row>
        <row r="483">
          <cell r="F483" t="str">
            <v>Матвеевская ул. 32 к.2</v>
          </cell>
          <cell r="G483" t="str">
            <v>Очаково-Матвеевское</v>
          </cell>
        </row>
        <row r="484">
          <cell r="F484" t="str">
            <v>Очаковское шоссе 2 к.2</v>
          </cell>
          <cell r="G484" t="str">
            <v>Очаково-Матвеевское</v>
          </cell>
        </row>
        <row r="485">
          <cell r="F485" t="str">
            <v>Кастанаевская ул. 27 к.3</v>
          </cell>
          <cell r="G485" t="str">
            <v>Фили-Давыдково</v>
          </cell>
        </row>
        <row r="486">
          <cell r="F486" t="str">
            <v>Кастанаевская ул. 27 к.3</v>
          </cell>
          <cell r="G486" t="str">
            <v>Фили-Давыдково</v>
          </cell>
        </row>
        <row r="487">
          <cell r="F487" t="str">
            <v>Кастанаевская ул. 31 к.2</v>
          </cell>
          <cell r="G487" t="str">
            <v>Фили-Давыдково</v>
          </cell>
        </row>
        <row r="488">
          <cell r="F488" t="str">
            <v>Кастанаевская ул. 31 к.2</v>
          </cell>
          <cell r="G488" t="str">
            <v>Фили-Давыдково</v>
          </cell>
        </row>
        <row r="489">
          <cell r="F489" t="str">
            <v>Кастанаевская ул. 31 к.2</v>
          </cell>
          <cell r="G489" t="str">
            <v>Фили-Давыдково</v>
          </cell>
        </row>
        <row r="490">
          <cell r="F490" t="str">
            <v>Кременчугская ул. 38 к.1</v>
          </cell>
          <cell r="G490" t="str">
            <v>Фили-Давыдково</v>
          </cell>
        </row>
        <row r="491">
          <cell r="F491" t="str">
            <v>Кременчугская ул. 38 к.1</v>
          </cell>
          <cell r="G491" t="str">
            <v>Фили-Давыдково</v>
          </cell>
        </row>
        <row r="492">
          <cell r="F492" t="str">
            <v>Кременчугская ул. 38 к.2</v>
          </cell>
          <cell r="G492" t="str">
            <v>Фили-Давыдково</v>
          </cell>
        </row>
        <row r="493">
          <cell r="F493" t="str">
            <v>Кременчугская ул. 40 к.1</v>
          </cell>
          <cell r="G493" t="str">
            <v>Фили-Давыдково</v>
          </cell>
        </row>
        <row r="494">
          <cell r="F494" t="str">
            <v>Кременчугская ул. 40 к.1</v>
          </cell>
          <cell r="G494" t="str">
            <v>Фили-Давыдково</v>
          </cell>
        </row>
        <row r="495">
          <cell r="F495" t="str">
            <v>Кременчугская ул. 40 к.1</v>
          </cell>
          <cell r="G495" t="str">
            <v>Фили-Давыдково</v>
          </cell>
        </row>
        <row r="496">
          <cell r="F496" t="str">
            <v>Кременчугская ул. 40 к.2</v>
          </cell>
          <cell r="G496" t="str">
            <v>Фили-Давыдково</v>
          </cell>
        </row>
        <row r="497">
          <cell r="F497" t="str">
            <v>Кременчугская ул. 40 к.2</v>
          </cell>
          <cell r="G497" t="str">
            <v>Фили-Давыдково</v>
          </cell>
        </row>
        <row r="498">
          <cell r="F498" t="str">
            <v>Минская ул. 3</v>
          </cell>
          <cell r="G498" t="str">
            <v>Фили-Давыдково</v>
          </cell>
        </row>
        <row r="499">
          <cell r="F499" t="str">
            <v>Минская ул. 3</v>
          </cell>
          <cell r="G499" t="str">
            <v>Фили-Давыдково</v>
          </cell>
        </row>
        <row r="500">
          <cell r="F500" t="str">
            <v>Артамонова ул. 10</v>
          </cell>
          <cell r="G500" t="str">
            <v>Фили-Давыдково</v>
          </cell>
        </row>
        <row r="501">
          <cell r="F501" t="str">
            <v>Артамонова ул. 14 к.2</v>
          </cell>
          <cell r="G501" t="str">
            <v>Фили-Давыдково</v>
          </cell>
        </row>
        <row r="502">
          <cell r="F502" t="str">
            <v>Артамонова ул. 18 к.2</v>
          </cell>
          <cell r="G502" t="str">
            <v>Фили-Давыдково</v>
          </cell>
        </row>
        <row r="503">
          <cell r="F503" t="str">
            <v>Артамонова ул. 18 к.2</v>
          </cell>
          <cell r="G503" t="str">
            <v>Фили-Давыдково</v>
          </cell>
        </row>
        <row r="504">
          <cell r="F504" t="str">
            <v>Артамонова ул. 20</v>
          </cell>
          <cell r="G504" t="str">
            <v>Фили-Давыдково</v>
          </cell>
        </row>
        <row r="505">
          <cell r="F505" t="str">
            <v>Клочкова ул. 2</v>
          </cell>
          <cell r="G505" t="str">
            <v>Фили-Давыдково</v>
          </cell>
        </row>
        <row r="506">
          <cell r="F506" t="str">
            <v>Клочкова ул. 2</v>
          </cell>
          <cell r="G506" t="str">
            <v>Фили-Давыдково</v>
          </cell>
        </row>
        <row r="507">
          <cell r="F507" t="str">
            <v>Клочкова ул. 6</v>
          </cell>
          <cell r="G507" t="str">
            <v>Фили-Давыдково</v>
          </cell>
        </row>
        <row r="508">
          <cell r="F508" t="str">
            <v>Клочкова ул. 8</v>
          </cell>
          <cell r="G508" t="str">
            <v>Фили-Давыдково</v>
          </cell>
        </row>
        <row r="509">
          <cell r="F509" t="str">
            <v>Клочкова ул. 8</v>
          </cell>
          <cell r="G509" t="str">
            <v>Фили-Давыдково</v>
          </cell>
        </row>
        <row r="510">
          <cell r="F510" t="str">
            <v>Олеко Дундича ул. 37</v>
          </cell>
          <cell r="G510" t="str">
            <v>Фили-Давыдково</v>
          </cell>
        </row>
        <row r="511">
          <cell r="F511" t="str">
            <v>Олеко Дундича ул. 37</v>
          </cell>
          <cell r="G511" t="str">
            <v>Фили-Давыдково</v>
          </cell>
        </row>
        <row r="512">
          <cell r="F512" t="str">
            <v>Олеко Дундича ул. 37</v>
          </cell>
          <cell r="G512" t="str">
            <v>Фили-Давыдково</v>
          </cell>
        </row>
        <row r="513">
          <cell r="F513" t="str">
            <v>1 Мая ул. 4</v>
          </cell>
          <cell r="G513" t="str">
            <v>Крюково</v>
          </cell>
        </row>
        <row r="514">
          <cell r="F514" t="str">
            <v>2-я Пятилетка ул. 2</v>
          </cell>
          <cell r="G514" t="str">
            <v>Крюково</v>
          </cell>
        </row>
        <row r="515">
          <cell r="F515" t="str">
            <v>Заводская ул.(Зеленоград) 10</v>
          </cell>
          <cell r="G515" t="str">
            <v>Крюково</v>
          </cell>
        </row>
        <row r="516">
          <cell r="F516" t="str">
            <v>Заводская ул.(Зеленоград) 14</v>
          </cell>
          <cell r="G516" t="str">
            <v>Крюково</v>
          </cell>
        </row>
        <row r="517">
          <cell r="F517" t="str">
            <v>Заводская ул.(Зеленоград) 8</v>
          </cell>
          <cell r="G517" t="str">
            <v>Крюково</v>
          </cell>
        </row>
        <row r="518">
          <cell r="F518" t="str">
            <v>Академическая Б. ул. 35А</v>
          </cell>
          <cell r="G518" t="str">
            <v>Коптево</v>
          </cell>
        </row>
        <row r="519">
          <cell r="F519" t="str">
            <v>Академическая Б. ул. 35Б</v>
          </cell>
          <cell r="G519" t="str">
            <v>Коптево</v>
          </cell>
        </row>
        <row r="520">
          <cell r="F520" t="str">
            <v>Академическая Б. ул. 39А</v>
          </cell>
          <cell r="G520" t="str">
            <v>Коптево</v>
          </cell>
        </row>
        <row r="521">
          <cell r="F521" t="str">
            <v>Академическая Б. ул. 39А</v>
          </cell>
          <cell r="G521" t="str">
            <v>Коптево</v>
          </cell>
        </row>
        <row r="522">
          <cell r="F522" t="str">
            <v>Академическая Б. ул. 39А</v>
          </cell>
          <cell r="G522" t="str">
            <v>Коптево</v>
          </cell>
        </row>
        <row r="523">
          <cell r="F523" t="str">
            <v>Академическая Б. ул. 39Б</v>
          </cell>
          <cell r="G523" t="str">
            <v>Коптево</v>
          </cell>
        </row>
        <row r="524">
          <cell r="F524" t="str">
            <v>Академическая Б. ул. 39Б</v>
          </cell>
          <cell r="G524" t="str">
            <v>Коптево</v>
          </cell>
        </row>
        <row r="525">
          <cell r="F525" t="str">
            <v>Академическая Б. ул. 39Б</v>
          </cell>
          <cell r="G525" t="str">
            <v>Коптево</v>
          </cell>
        </row>
        <row r="526">
          <cell r="F526" t="str">
            <v>Базовская ул. 22В</v>
          </cell>
          <cell r="G526" t="str">
            <v>Западное Дегунино</v>
          </cell>
        </row>
        <row r="527">
          <cell r="F527" t="str">
            <v>Базовская ул. 24В</v>
          </cell>
          <cell r="G527" t="str">
            <v>Западное Дегунино</v>
          </cell>
        </row>
        <row r="528">
          <cell r="F528" t="str">
            <v>Базовская ул. 4 к.1</v>
          </cell>
          <cell r="G528" t="str">
            <v>Западное Дегунино</v>
          </cell>
        </row>
        <row r="529">
          <cell r="F529" t="str">
            <v>Базовская ул. 4А</v>
          </cell>
          <cell r="G529" t="str">
            <v>Западное Дегунино</v>
          </cell>
        </row>
        <row r="530">
          <cell r="F530" t="str">
            <v>Бескудниковский бульв. 46 к.1</v>
          </cell>
          <cell r="G530" t="str">
            <v xml:space="preserve">Бескудниковский </v>
          </cell>
        </row>
        <row r="531">
          <cell r="F531" t="str">
            <v>Бескудниковский бульв. 47</v>
          </cell>
          <cell r="G531" t="str">
            <v xml:space="preserve">Бескудниковский </v>
          </cell>
        </row>
        <row r="532">
          <cell r="F532" t="str">
            <v>Бескудниковский бульв. 49</v>
          </cell>
          <cell r="G532" t="str">
            <v xml:space="preserve">Бескудниковский </v>
          </cell>
        </row>
        <row r="533">
          <cell r="F533" t="str">
            <v>Волкова Космонавта ул. 15 к.3</v>
          </cell>
          <cell r="G533" t="str">
            <v>Войковский</v>
          </cell>
        </row>
        <row r="534">
          <cell r="F534" t="str">
            <v>Железняка Матроса бульв. 18/12</v>
          </cell>
          <cell r="G534" t="str">
            <v>Коптево</v>
          </cell>
        </row>
        <row r="535">
          <cell r="F535" t="str">
            <v>Железняка Матроса бульв. 18/12</v>
          </cell>
          <cell r="G535" t="str">
            <v>Коптево</v>
          </cell>
        </row>
        <row r="536">
          <cell r="F536" t="str">
            <v>Железняка Матроса бульв. 18/12</v>
          </cell>
          <cell r="G536" t="str">
            <v>Коптево</v>
          </cell>
        </row>
        <row r="537">
          <cell r="F537" t="str">
            <v>Ивановская ул. 14 к.2</v>
          </cell>
          <cell r="G537" t="str">
            <v>Тимирязевский</v>
          </cell>
        </row>
        <row r="538">
          <cell r="F538" t="str">
            <v>Ивановская ул. 14 к.2</v>
          </cell>
          <cell r="G538" t="str">
            <v>Тимирязевский</v>
          </cell>
        </row>
        <row r="539">
          <cell r="F539" t="str">
            <v>Ивановская ул. 14 к.2</v>
          </cell>
          <cell r="G539" t="str">
            <v>Тимирязевский</v>
          </cell>
        </row>
        <row r="540">
          <cell r="F540" t="str">
            <v>Константина Симонова ул. 5 к.1</v>
          </cell>
          <cell r="G540" t="str">
            <v>Аэропорт</v>
          </cell>
        </row>
        <row r="541">
          <cell r="F541" t="str">
            <v>Константина Симонова ул. 5 к.2</v>
          </cell>
          <cell r="G541" t="str">
            <v>Аэропорт</v>
          </cell>
        </row>
        <row r="542">
          <cell r="F542" t="str">
            <v>Коптевская ул. 79/1</v>
          </cell>
          <cell r="G542" t="str">
            <v>Коптево</v>
          </cell>
        </row>
        <row r="543">
          <cell r="F543" t="str">
            <v>Коптевский бульв. 13</v>
          </cell>
          <cell r="G543" t="str">
            <v>Коптево</v>
          </cell>
        </row>
        <row r="544">
          <cell r="F544" t="str">
            <v>Коптевский бульв. 13</v>
          </cell>
          <cell r="G544" t="str">
            <v>Коптево</v>
          </cell>
        </row>
        <row r="545">
          <cell r="F545" t="str">
            <v>Коптевский бульв. 13</v>
          </cell>
          <cell r="G545" t="str">
            <v>Коптево</v>
          </cell>
        </row>
        <row r="546">
          <cell r="F546" t="str">
            <v>Коптевский бульв. 13</v>
          </cell>
          <cell r="G546" t="str">
            <v>Коптево</v>
          </cell>
        </row>
        <row r="547">
          <cell r="F547" t="str">
            <v>Коптевский бульв. 13</v>
          </cell>
          <cell r="G547" t="str">
            <v>Коптево</v>
          </cell>
        </row>
        <row r="548">
          <cell r="F548" t="str">
            <v>Коптевский бульв. 15</v>
          </cell>
          <cell r="G548" t="str">
            <v>Коптево</v>
          </cell>
        </row>
        <row r="549">
          <cell r="F549" t="str">
            <v>Коптевский бульв. 17</v>
          </cell>
          <cell r="G549" t="str">
            <v>Коптево</v>
          </cell>
        </row>
        <row r="550">
          <cell r="F550" t="str">
            <v>Коптевский бульв. 17</v>
          </cell>
          <cell r="G550" t="str">
            <v>Коптево</v>
          </cell>
        </row>
        <row r="551">
          <cell r="F551" t="str">
            <v>Коптевский бульв. 17</v>
          </cell>
          <cell r="G551" t="str">
            <v>Коптево</v>
          </cell>
        </row>
        <row r="552">
          <cell r="F552" t="str">
            <v>Коптевский бульв. 17</v>
          </cell>
          <cell r="G552" t="str">
            <v>Коптево</v>
          </cell>
        </row>
        <row r="553">
          <cell r="F553" t="str">
            <v>Коптевский бульв. 17</v>
          </cell>
          <cell r="G553" t="str">
            <v>Коптево</v>
          </cell>
        </row>
        <row r="554">
          <cell r="F554" t="str">
            <v>Коровинское шоссе 27</v>
          </cell>
          <cell r="G554" t="str">
            <v>Западное Дегунино</v>
          </cell>
        </row>
        <row r="555">
          <cell r="F555" t="str">
            <v>Коровинское шоссе 29Б</v>
          </cell>
          <cell r="G555" t="str">
            <v>Западное Дегунино</v>
          </cell>
        </row>
        <row r="556">
          <cell r="F556" t="str">
            <v>Коровинское шоссе 31А</v>
          </cell>
          <cell r="G556" t="str">
            <v>Западное Дегунино</v>
          </cell>
        </row>
        <row r="557">
          <cell r="F557" t="str">
            <v>Коровинское шоссе 8 к.3</v>
          </cell>
          <cell r="G557" t="str">
            <v xml:space="preserve">Бескудниковский </v>
          </cell>
        </row>
        <row r="558">
          <cell r="F558" t="str">
            <v>Коровинское шоссе 8 к.4</v>
          </cell>
          <cell r="G558" t="str">
            <v xml:space="preserve">Бескудниковский </v>
          </cell>
        </row>
        <row r="559">
          <cell r="F559" t="str">
            <v>Красноармейская ул. 36</v>
          </cell>
          <cell r="G559" t="str">
            <v>Аэропорт</v>
          </cell>
        </row>
        <row r="560">
          <cell r="F560" t="str">
            <v>Ленинградское шоссе 41 к.1</v>
          </cell>
          <cell r="G560" t="str">
            <v>Войковский</v>
          </cell>
        </row>
        <row r="561">
          <cell r="F561" t="str">
            <v>Ленинградское шоссе 41 к.1</v>
          </cell>
          <cell r="G561" t="str">
            <v>Войковский</v>
          </cell>
        </row>
        <row r="562">
          <cell r="F562" t="str">
            <v>Ленинградское шоссе 41 к.1</v>
          </cell>
          <cell r="G562" t="str">
            <v>Войковский</v>
          </cell>
        </row>
        <row r="563">
          <cell r="F563" t="str">
            <v>Ленинградское шоссе 41 к.2</v>
          </cell>
          <cell r="G563" t="str">
            <v>Войковский</v>
          </cell>
        </row>
        <row r="564">
          <cell r="F564" t="str">
            <v>Ленинградское шоссе 41 к.2</v>
          </cell>
          <cell r="G564" t="str">
            <v>Войковский</v>
          </cell>
        </row>
        <row r="565">
          <cell r="F565" t="str">
            <v>Ленинградское шоссе 41 к.2</v>
          </cell>
          <cell r="G565" t="str">
            <v>Войковский</v>
          </cell>
        </row>
        <row r="566">
          <cell r="F566" t="str">
            <v>Ленинградское шоссе 96 к.2</v>
          </cell>
          <cell r="G566" t="str">
            <v>Левобережный</v>
          </cell>
        </row>
        <row r="567">
          <cell r="F567" t="str">
            <v>Ленинградское шоссе 96 к.3</v>
          </cell>
          <cell r="G567" t="str">
            <v>Левобережный</v>
          </cell>
        </row>
        <row r="568">
          <cell r="F568" t="str">
            <v>Ленинградское шоссе 96 к.3</v>
          </cell>
          <cell r="G568" t="str">
            <v>Левобережный</v>
          </cell>
        </row>
        <row r="569">
          <cell r="F569" t="str">
            <v>Ленинградское шоссе 96 к.3</v>
          </cell>
          <cell r="G569" t="str">
            <v>Левобережный</v>
          </cell>
        </row>
        <row r="570">
          <cell r="F570" t="str">
            <v>Ленинградское шоссе 96 к.4</v>
          </cell>
          <cell r="G570" t="str">
            <v>Левобережный</v>
          </cell>
        </row>
        <row r="571">
          <cell r="F571" t="str">
            <v>Ленинградское шоссе 96 к.4</v>
          </cell>
          <cell r="G571" t="str">
            <v>Левобережный</v>
          </cell>
        </row>
        <row r="572">
          <cell r="F572" t="str">
            <v>Ленинградское шоссе 96 к.4</v>
          </cell>
          <cell r="G572" t="str">
            <v>Левобережный</v>
          </cell>
        </row>
        <row r="573">
          <cell r="F573" t="str">
            <v>Ленинградское шоссе 96 к.5</v>
          </cell>
          <cell r="G573" t="str">
            <v>Левобережный</v>
          </cell>
        </row>
        <row r="574">
          <cell r="F574" t="str">
            <v>Ленинградское шоссе 96 к.5</v>
          </cell>
          <cell r="G574" t="str">
            <v>Левобережный</v>
          </cell>
        </row>
        <row r="575">
          <cell r="F575" t="str">
            <v>Ленинградское шоссе 96 к.5</v>
          </cell>
          <cell r="G575" t="str">
            <v>Левобережный</v>
          </cell>
        </row>
        <row r="576">
          <cell r="F576" t="str">
            <v>Ленинградское шоссе 98 к.1</v>
          </cell>
          <cell r="G576" t="str">
            <v>Левобережный</v>
          </cell>
        </row>
        <row r="577">
          <cell r="F577" t="str">
            <v>Ленинградское шоссе 98 к.1</v>
          </cell>
          <cell r="G577" t="str">
            <v>Левобережный</v>
          </cell>
        </row>
        <row r="578">
          <cell r="F578" t="str">
            <v>Ленинградское шоссе 98 к.1</v>
          </cell>
          <cell r="G578" t="str">
            <v>Левобережный</v>
          </cell>
        </row>
        <row r="579">
          <cell r="F579" t="str">
            <v>Линейный пр. 3</v>
          </cell>
          <cell r="G579" t="str">
            <v>Тимирязевский</v>
          </cell>
        </row>
        <row r="580">
          <cell r="F580" t="str">
            <v>Солнечногорская ул. 24 к. 3</v>
          </cell>
          <cell r="G580" t="str">
            <v>Головинский</v>
          </cell>
        </row>
        <row r="581">
          <cell r="F581" t="str">
            <v>Новая ул. 21</v>
          </cell>
          <cell r="G581" t="str">
            <v>Западное Дегунино</v>
          </cell>
        </row>
        <row r="582">
          <cell r="F582" t="str">
            <v>Академическая Б. ул. 9/20</v>
          </cell>
          <cell r="G582" t="str">
            <v>Коптево</v>
          </cell>
        </row>
        <row r="583">
          <cell r="F583" t="str">
            <v>Кронштадтский бульв. 49</v>
          </cell>
          <cell r="G583" t="str">
            <v>Головинский</v>
          </cell>
        </row>
        <row r="584">
          <cell r="F584" t="str">
            <v>Ленинградское шоссе 98 к. 1</v>
          </cell>
          <cell r="G584" t="str">
            <v>Левобережный</v>
          </cell>
        </row>
        <row r="585">
          <cell r="F585" t="str">
            <v>Лихоборские Бугры ул. 9 к.1</v>
          </cell>
          <cell r="G585" t="str">
            <v>Коптево</v>
          </cell>
        </row>
        <row r="586">
          <cell r="F586" t="str">
            <v>Лихоборские Бугры ул. 9 к.1</v>
          </cell>
          <cell r="G586" t="str">
            <v>Коптево</v>
          </cell>
        </row>
        <row r="587">
          <cell r="F587" t="str">
            <v>Лихоборские Бугры ул. 9 к.1</v>
          </cell>
          <cell r="G587" t="str">
            <v>Коптево</v>
          </cell>
        </row>
        <row r="588">
          <cell r="F588" t="str">
            <v>Лихоборские Бугры ул. 9 к.1</v>
          </cell>
          <cell r="G588" t="str">
            <v>Коптево</v>
          </cell>
        </row>
        <row r="589">
          <cell r="F589" t="str">
            <v>Локомотивный пр. 7</v>
          </cell>
          <cell r="G589" t="str">
            <v>Тимирязевский</v>
          </cell>
        </row>
        <row r="590">
          <cell r="F590" t="str">
            <v>Магистральная 1-я ул. 22 к.1</v>
          </cell>
          <cell r="G590" t="str">
            <v>Хорошевский</v>
          </cell>
        </row>
        <row r="591">
          <cell r="F591" t="str">
            <v>Магистральная 1-я ул. 22 к.1</v>
          </cell>
          <cell r="G591" t="str">
            <v>Хорошевский</v>
          </cell>
        </row>
        <row r="592">
          <cell r="F592" t="str">
            <v>Магистральная 1-я ул. 22 к.1</v>
          </cell>
          <cell r="G592" t="str">
            <v>Хорошевский</v>
          </cell>
        </row>
        <row r="593">
          <cell r="F593" t="str">
            <v>Магистральная 1-я ул. 22 к.1</v>
          </cell>
          <cell r="G593" t="str">
            <v>Хорошевский</v>
          </cell>
        </row>
        <row r="594">
          <cell r="F594" t="str">
            <v>Магистральная 1-я ул. 22 к.2</v>
          </cell>
          <cell r="G594" t="str">
            <v>Хорошевский</v>
          </cell>
        </row>
        <row r="595">
          <cell r="F595" t="str">
            <v>Магистральная 1-я ул. 22 к.2</v>
          </cell>
          <cell r="G595" t="str">
            <v>Хорошевский</v>
          </cell>
        </row>
        <row r="596">
          <cell r="F596" t="str">
            <v>Магистральный пер. 5</v>
          </cell>
          <cell r="G596" t="str">
            <v>Хорошевский</v>
          </cell>
        </row>
        <row r="597">
          <cell r="F597" t="str">
            <v>Нарвская ул. 6 к.1</v>
          </cell>
          <cell r="G597" t="str">
            <v>Войковский</v>
          </cell>
        </row>
        <row r="598">
          <cell r="F598" t="str">
            <v>Новомихалковский 1-й пр. 14</v>
          </cell>
          <cell r="G598" t="str">
            <v>Коптево</v>
          </cell>
        </row>
        <row r="599">
          <cell r="F599" t="str">
            <v>Новомихалковский 1-й пр. 14</v>
          </cell>
          <cell r="G599" t="str">
            <v>Коптево</v>
          </cell>
        </row>
        <row r="600">
          <cell r="F600" t="str">
            <v>Новомихалковский 1-й пр. 14</v>
          </cell>
          <cell r="G600" t="str">
            <v>Коптево</v>
          </cell>
        </row>
        <row r="601">
          <cell r="F601" t="str">
            <v>Новомихалковский 3-й пр. 13</v>
          </cell>
          <cell r="G601" t="str">
            <v>Коптево</v>
          </cell>
        </row>
        <row r="602">
          <cell r="F602" t="str">
            <v>Новомихалковский 3-й пр. 13</v>
          </cell>
          <cell r="G602" t="str">
            <v>Коптево</v>
          </cell>
        </row>
        <row r="603">
          <cell r="F603" t="str">
            <v>Новомихалковский 3-й пр. 13</v>
          </cell>
          <cell r="G603" t="str">
            <v>Коптево</v>
          </cell>
        </row>
        <row r="604">
          <cell r="F604" t="str">
            <v>Новоподмосковный 8-й пер. 3</v>
          </cell>
          <cell r="G604" t="str">
            <v>Коптево</v>
          </cell>
        </row>
        <row r="605">
          <cell r="F605" t="str">
            <v>Новоподмосковный 8-й пер. 3</v>
          </cell>
          <cell r="G605" t="str">
            <v>Коптево</v>
          </cell>
        </row>
        <row r="606">
          <cell r="F606" t="str">
            <v>Новоподмосковный 8-й пер. 3</v>
          </cell>
          <cell r="G606" t="str">
            <v>Коптево</v>
          </cell>
        </row>
        <row r="607">
          <cell r="F607" t="str">
            <v>Новоподмосковный 8-й пер. 3</v>
          </cell>
          <cell r="G607" t="str">
            <v>Коптево</v>
          </cell>
        </row>
        <row r="608">
          <cell r="F608" t="str">
            <v>Новоподмосковный 8-й пер. 3</v>
          </cell>
          <cell r="G608" t="str">
            <v>Коптево</v>
          </cell>
        </row>
        <row r="609">
          <cell r="F609" t="str">
            <v>Ленинградское шоссе 98 к. 2</v>
          </cell>
          <cell r="G609" t="str">
            <v>Левобережный</v>
          </cell>
        </row>
        <row r="610">
          <cell r="F610" t="str">
            <v xml:space="preserve">Новомихалковский 3-й пр. 5 </v>
          </cell>
          <cell r="G610" t="str">
            <v>Коптево</v>
          </cell>
        </row>
        <row r="611">
          <cell r="F611" t="str">
            <v>Кронштадтский бульв. 29</v>
          </cell>
          <cell r="G611" t="str">
            <v>Головинский</v>
          </cell>
        </row>
        <row r="612">
          <cell r="F612" t="str">
            <v>Ангарская ул. 31</v>
          </cell>
          <cell r="G612" t="str">
            <v>Западное Дегунино</v>
          </cell>
        </row>
        <row r="613">
          <cell r="F613" t="str">
            <v>Новомихалковский 3-й пр. 3</v>
          </cell>
          <cell r="G613" t="str">
            <v>Коптево</v>
          </cell>
        </row>
        <row r="614">
          <cell r="F614" t="str">
            <v>Лихачевский 1-й пер. 4 к. 3</v>
          </cell>
          <cell r="G614" t="str">
            <v>Головинский</v>
          </cell>
        </row>
        <row r="615">
          <cell r="F615" t="str">
            <v>Авангардная ул. 10</v>
          </cell>
          <cell r="G615" t="str">
            <v>Головинский</v>
          </cell>
        </row>
        <row r="616">
          <cell r="F616" t="str">
            <v>Коровинское шоссе 31</v>
          </cell>
          <cell r="G616" t="str">
            <v>Западное Дегунино</v>
          </cell>
        </row>
        <row r="617">
          <cell r="F617" t="str">
            <v>Базовская ул. 4Б</v>
          </cell>
          <cell r="G617" t="str">
            <v>Западное Дегунино</v>
          </cell>
        </row>
        <row r="618">
          <cell r="F618" t="str">
            <v>Весенняя ул. 25 к. 1</v>
          </cell>
          <cell r="G618" t="str">
            <v>Западное Дегунино</v>
          </cell>
        </row>
        <row r="619">
          <cell r="F619" t="str">
            <v>Сперанского ул. 6</v>
          </cell>
          <cell r="G619" t="str">
            <v>Аэропорт</v>
          </cell>
        </row>
        <row r="620">
          <cell r="F620" t="str">
            <v>Сперанского ул. 6</v>
          </cell>
          <cell r="G620" t="str">
            <v>Аэропорт</v>
          </cell>
        </row>
        <row r="621">
          <cell r="F621" t="str">
            <v>Сперанского ул. 6</v>
          </cell>
          <cell r="G621" t="str">
            <v>Аэропорт</v>
          </cell>
        </row>
        <row r="622">
          <cell r="F622" t="str">
            <v>Пулковская ул. 3 к. 2</v>
          </cell>
          <cell r="G622" t="str">
            <v>Головинский</v>
          </cell>
        </row>
        <row r="623">
          <cell r="F623" t="str">
            <v>Онежская ул. 16, к. 4</v>
          </cell>
          <cell r="G623" t="str">
            <v>Головинский</v>
          </cell>
        </row>
        <row r="624">
          <cell r="F624" t="str">
            <v>Хорошевский 2-й пр. 7А</v>
          </cell>
          <cell r="G624" t="str">
            <v>Хорошевский</v>
          </cell>
        </row>
        <row r="625">
          <cell r="F625" t="str">
            <v>Хорошевский 2-й пр. 7А</v>
          </cell>
          <cell r="G625" t="str">
            <v>Хорошевский</v>
          </cell>
        </row>
        <row r="626">
          <cell r="F626" t="str">
            <v>Хорошевский 2-й пр. 7А</v>
          </cell>
          <cell r="G626" t="str">
            <v>Хорошевский</v>
          </cell>
        </row>
        <row r="627">
          <cell r="F627" t="str">
            <v>Хорошевское шоссе 23 к.1</v>
          </cell>
          <cell r="G627" t="str">
            <v>Хорошевский</v>
          </cell>
        </row>
        <row r="628">
          <cell r="F628" t="str">
            <v>Хорошевское шоссе 23 к.1</v>
          </cell>
          <cell r="G628" t="str">
            <v>Хорошевский</v>
          </cell>
        </row>
        <row r="629">
          <cell r="F629" t="str">
            <v>Хорошевское шоссе 7 с.1</v>
          </cell>
          <cell r="G629" t="str">
            <v>Хорошевский</v>
          </cell>
        </row>
        <row r="630">
          <cell r="F630" t="str">
            <v>Хорошевское шоссе 7 с.1</v>
          </cell>
          <cell r="G630" t="str">
            <v>Хорошевский</v>
          </cell>
        </row>
        <row r="631">
          <cell r="F631" t="str">
            <v>Хорошевское шоссе 7 с.1</v>
          </cell>
          <cell r="G631" t="str">
            <v>Хорошевский</v>
          </cell>
        </row>
        <row r="632">
          <cell r="F632" t="str">
            <v>Хорошевское шоссе 7 с.2</v>
          </cell>
          <cell r="G632" t="str">
            <v>Хорошевский</v>
          </cell>
        </row>
        <row r="633">
          <cell r="F633" t="str">
            <v>Хорошевское шоссе 7 с.2</v>
          </cell>
          <cell r="G633" t="str">
            <v>Хорошевский</v>
          </cell>
        </row>
        <row r="634">
          <cell r="F634" t="str">
            <v>Хорошевское шоссе 7 с.2</v>
          </cell>
          <cell r="G634" t="str">
            <v>Хорошевский</v>
          </cell>
        </row>
        <row r="635">
          <cell r="F635" t="str">
            <v>Хорошевское шоссе 7 с.2</v>
          </cell>
          <cell r="G635" t="str">
            <v>Хорошевский</v>
          </cell>
        </row>
        <row r="636">
          <cell r="F636" t="str">
            <v>Хорошевское шоссе 7 с.2</v>
          </cell>
          <cell r="G636" t="str">
            <v>Хорошевский</v>
          </cell>
        </row>
        <row r="637">
          <cell r="F637" t="str">
            <v>Черепановых пр. 40А с.1</v>
          </cell>
          <cell r="G637" t="str">
            <v>Коптево</v>
          </cell>
        </row>
        <row r="638">
          <cell r="F638" t="str">
            <v>Черепановых пр. 40А с.1</v>
          </cell>
          <cell r="G638" t="str">
            <v>Коптево</v>
          </cell>
        </row>
        <row r="639">
          <cell r="F639" t="str">
            <v>Черепановых пр. 40А с.1</v>
          </cell>
          <cell r="G639" t="str">
            <v>Коптево</v>
          </cell>
        </row>
        <row r="640">
          <cell r="F640" t="str">
            <v>Черепановых пр. 40А с.1</v>
          </cell>
          <cell r="G640" t="str">
            <v>Коптево</v>
          </cell>
        </row>
        <row r="641">
          <cell r="F641" t="str">
            <v>Черепановых пр. 52А</v>
          </cell>
          <cell r="G641" t="str">
            <v>Коптево</v>
          </cell>
        </row>
        <row r="642">
          <cell r="F642" t="str">
            <v>Черепановых пр. 52А</v>
          </cell>
          <cell r="G642" t="str">
            <v>Коптево</v>
          </cell>
        </row>
        <row r="643">
          <cell r="F643" t="str">
            <v>Черепановых пр. 52А</v>
          </cell>
          <cell r="G643" t="str">
            <v>Коптево</v>
          </cell>
        </row>
        <row r="644">
          <cell r="F644" t="str">
            <v>Черепановых пр. 52А</v>
          </cell>
          <cell r="G644" t="str">
            <v>Коптево</v>
          </cell>
        </row>
        <row r="645">
          <cell r="F645" t="str">
            <v>Абрамцевская ул. 4</v>
          </cell>
          <cell r="G645" t="str">
            <v>Лианозово</v>
          </cell>
        </row>
        <row r="646">
          <cell r="F646" t="str">
            <v>Анадырский пр. 11</v>
          </cell>
          <cell r="G646" t="str">
            <v>Бабушкинский</v>
          </cell>
        </row>
        <row r="647">
          <cell r="F647" t="str">
            <v>Анадырский пр. 39 к.1</v>
          </cell>
          <cell r="G647" t="str">
            <v>Лосиноостровский</v>
          </cell>
        </row>
        <row r="648">
          <cell r="F648" t="str">
            <v>Анадырский пр. 41</v>
          </cell>
          <cell r="G648" t="str">
            <v>Лосиноостровский</v>
          </cell>
        </row>
        <row r="649">
          <cell r="F649" t="str">
            <v>Анадырский пр. 7</v>
          </cell>
          <cell r="G649" t="str">
            <v>Бабушкинский</v>
          </cell>
        </row>
        <row r="650">
          <cell r="F650" t="str">
            <v>Анадырский пр. 7</v>
          </cell>
          <cell r="G650" t="str">
            <v>Бабушкинский</v>
          </cell>
        </row>
        <row r="651">
          <cell r="F651" t="str">
            <v>Анадырский пр. 7</v>
          </cell>
          <cell r="G651" t="str">
            <v>Бабушкинский</v>
          </cell>
        </row>
        <row r="652">
          <cell r="F652" t="str">
            <v>Анненская ул. 2</v>
          </cell>
          <cell r="G652" t="str">
            <v>Марьина Роща</v>
          </cell>
        </row>
        <row r="653">
          <cell r="F653" t="str">
            <v>Анненская ул. 2</v>
          </cell>
          <cell r="G653" t="str">
            <v>Марьина Роща</v>
          </cell>
        </row>
        <row r="654">
          <cell r="F654" t="str">
            <v>Анненская ул. 2</v>
          </cell>
          <cell r="G654" t="str">
            <v>Марьина Роща</v>
          </cell>
        </row>
        <row r="655">
          <cell r="F655" t="str">
            <v>Анненская ул. 4</v>
          </cell>
          <cell r="G655" t="str">
            <v>Марьина Роща</v>
          </cell>
        </row>
        <row r="656">
          <cell r="F656" t="str">
            <v>Анненская ул. 4</v>
          </cell>
          <cell r="G656" t="str">
            <v>Марьина Роща</v>
          </cell>
        </row>
        <row r="657">
          <cell r="F657" t="str">
            <v>Березовая аллея 14</v>
          </cell>
          <cell r="G657" t="str">
            <v>Отрадное</v>
          </cell>
        </row>
        <row r="658">
          <cell r="F658" t="str">
            <v>Ботаническая ул. 37А</v>
          </cell>
          <cell r="G658" t="str">
            <v>Марфино</v>
          </cell>
        </row>
        <row r="659">
          <cell r="F659" t="str">
            <v>Ботаническая ул. 37А</v>
          </cell>
          <cell r="G659" t="str">
            <v>Марфино</v>
          </cell>
        </row>
        <row r="660">
          <cell r="F660" t="str">
            <v>Ботаническая ул. 37Б</v>
          </cell>
          <cell r="G660" t="str">
            <v>Марфино</v>
          </cell>
        </row>
        <row r="661">
          <cell r="F661" t="str">
            <v>Ботаническая ул. 39</v>
          </cell>
          <cell r="G661" t="str">
            <v>Марфино</v>
          </cell>
        </row>
        <row r="662">
          <cell r="F662" t="str">
            <v>Ботаническая ул. 39</v>
          </cell>
          <cell r="G662" t="str">
            <v>Марфино</v>
          </cell>
        </row>
        <row r="663">
          <cell r="F663" t="str">
            <v>Ботаническая ул. 39</v>
          </cell>
          <cell r="G663" t="str">
            <v>Марфино</v>
          </cell>
        </row>
        <row r="664">
          <cell r="F664" t="str">
            <v>Ботаническая ул. 39</v>
          </cell>
          <cell r="G664" t="str">
            <v>Марфино</v>
          </cell>
        </row>
        <row r="665">
          <cell r="F665" t="str">
            <v>Будайская ул. 9</v>
          </cell>
          <cell r="G665" t="str">
            <v>Ростокино</v>
          </cell>
        </row>
        <row r="666">
          <cell r="F666" t="str">
            <v>Будайская ул. 9</v>
          </cell>
          <cell r="G666" t="str">
            <v>Ростокино</v>
          </cell>
        </row>
        <row r="667">
          <cell r="F667" t="str">
            <v>Будайская ул. 9</v>
          </cell>
          <cell r="G667" t="str">
            <v>Ростокино</v>
          </cell>
        </row>
        <row r="668">
          <cell r="F668" t="str">
            <v>Будайская ул. 9</v>
          </cell>
          <cell r="G668" t="str">
            <v>Ростокино</v>
          </cell>
        </row>
        <row r="669">
          <cell r="F669" t="str">
            <v>Будайская ул. 9</v>
          </cell>
          <cell r="G669" t="str">
            <v>Ростокино</v>
          </cell>
        </row>
        <row r="670">
          <cell r="F670" t="str">
            <v>Будайский пр. 1</v>
          </cell>
          <cell r="G670" t="str">
            <v>Ростокино</v>
          </cell>
        </row>
        <row r="671">
          <cell r="F671" t="str">
            <v>Будайский пр. 1</v>
          </cell>
          <cell r="G671" t="str">
            <v>Ростокино</v>
          </cell>
        </row>
        <row r="672">
          <cell r="F672" t="str">
            <v>Будайский пр. 1</v>
          </cell>
          <cell r="G672" t="str">
            <v>Ростокино</v>
          </cell>
        </row>
        <row r="673">
          <cell r="F673" t="str">
            <v>Будайский пр. 1</v>
          </cell>
          <cell r="G673" t="str">
            <v>Ростокино</v>
          </cell>
        </row>
        <row r="674">
          <cell r="F674" t="str">
            <v>Будайский пр. 1</v>
          </cell>
          <cell r="G674" t="str">
            <v>Ростокино</v>
          </cell>
        </row>
        <row r="675">
          <cell r="F675" t="str">
            <v>Дежнева пр. 24</v>
          </cell>
          <cell r="G675" t="str">
            <v>Южное Медведково</v>
          </cell>
        </row>
        <row r="676">
          <cell r="F676" t="str">
            <v>Дежнева пр. 32</v>
          </cell>
          <cell r="G676" t="str">
            <v>Южное Медведково</v>
          </cell>
        </row>
        <row r="677">
          <cell r="F677" t="str">
            <v>Дежнева пр. 32</v>
          </cell>
          <cell r="G677" t="str">
            <v>Южное Медведково</v>
          </cell>
        </row>
        <row r="678">
          <cell r="F678" t="str">
            <v>Добролюбова ул. 20</v>
          </cell>
          <cell r="G678" t="str">
            <v>Бутырский</v>
          </cell>
        </row>
        <row r="679">
          <cell r="F679" t="str">
            <v>Изумрудная ул. 22</v>
          </cell>
          <cell r="G679" t="str">
            <v>Лосиноостровский</v>
          </cell>
        </row>
        <row r="680">
          <cell r="F680" t="str">
            <v>Изумрудная ул. 48 к.2</v>
          </cell>
          <cell r="G680" t="str">
            <v>Лосиноостровский</v>
          </cell>
        </row>
        <row r="681">
          <cell r="F681" t="str">
            <v>Илимская ул. 5</v>
          </cell>
          <cell r="G681" t="str">
            <v>Лианозово</v>
          </cell>
        </row>
        <row r="682">
          <cell r="F682" t="str">
            <v>Инженерная ул. 30</v>
          </cell>
          <cell r="G682" t="str">
            <v>Алтуфьевский</v>
          </cell>
        </row>
        <row r="683">
          <cell r="F683" t="str">
            <v>Кибальчича ул. 12 к.1</v>
          </cell>
          <cell r="G683" t="str">
            <v>Алексеевский</v>
          </cell>
        </row>
        <row r="684">
          <cell r="F684" t="str">
            <v>Кибальчича ул. 12 к.1</v>
          </cell>
          <cell r="G684" t="str">
            <v>Алексеевский</v>
          </cell>
        </row>
        <row r="685">
          <cell r="F685" t="str">
            <v>Кибальчича ул. 12 к.1</v>
          </cell>
          <cell r="G685" t="str">
            <v>Алексеевский</v>
          </cell>
        </row>
        <row r="686">
          <cell r="F686" t="str">
            <v>Кибальчича ул. 12 к.1</v>
          </cell>
          <cell r="G686" t="str">
            <v>Алексеевский</v>
          </cell>
        </row>
        <row r="687">
          <cell r="F687" t="str">
            <v>Кибальчича ул. 8</v>
          </cell>
          <cell r="G687" t="str">
            <v>Алексеевский</v>
          </cell>
        </row>
        <row r="688">
          <cell r="F688" t="str">
            <v>Кибальчича ул. 8</v>
          </cell>
          <cell r="G688" t="str">
            <v>Алексеевский</v>
          </cell>
        </row>
        <row r="689">
          <cell r="F689" t="str">
            <v>Кибальчича ул. 8</v>
          </cell>
          <cell r="G689" t="str">
            <v>Алексеевский</v>
          </cell>
        </row>
        <row r="690">
          <cell r="F690" t="str">
            <v>Кибальчича ул. 8</v>
          </cell>
          <cell r="G690" t="str">
            <v>Алексеевский</v>
          </cell>
        </row>
        <row r="691">
          <cell r="F691" t="str">
            <v>Коминтерна ул. 5</v>
          </cell>
          <cell r="G691" t="str">
            <v>Бабушкинский</v>
          </cell>
        </row>
        <row r="692">
          <cell r="F692" t="str">
            <v>Коминтерна ул. 5</v>
          </cell>
          <cell r="G692" t="str">
            <v>Бабушкинский</v>
          </cell>
        </row>
        <row r="693">
          <cell r="F693" t="str">
            <v>Коминтерна ул. 5</v>
          </cell>
          <cell r="G693" t="str">
            <v>Бабушкинский</v>
          </cell>
        </row>
        <row r="694">
          <cell r="F694" t="str">
            <v>Константинова ул. 2</v>
          </cell>
          <cell r="G694" t="str">
            <v>Алексеевский</v>
          </cell>
        </row>
        <row r="695">
          <cell r="F695" t="str">
            <v>Константинова ул. 2</v>
          </cell>
          <cell r="G695" t="str">
            <v>Алексеевский</v>
          </cell>
        </row>
        <row r="696">
          <cell r="F696" t="str">
            <v>Константинова ул. 2</v>
          </cell>
          <cell r="G696" t="str">
            <v>Алексеевский</v>
          </cell>
        </row>
        <row r="697">
          <cell r="F697" t="str">
            <v>Константинова ул. 2</v>
          </cell>
          <cell r="G697" t="str">
            <v>Алексеевский</v>
          </cell>
        </row>
        <row r="698">
          <cell r="F698" t="str">
            <v>Константинова ул. 2</v>
          </cell>
          <cell r="G698" t="str">
            <v>Алексеевский</v>
          </cell>
        </row>
        <row r="699">
          <cell r="F699" t="str">
            <v>Константинова ул. 34 к.2</v>
          </cell>
          <cell r="G699" t="str">
            <v>Алексеевский</v>
          </cell>
        </row>
        <row r="700">
          <cell r="F700" t="str">
            <v>Константинова ул. 7</v>
          </cell>
          <cell r="G700" t="str">
            <v>Алексеевский</v>
          </cell>
        </row>
        <row r="701">
          <cell r="F701" t="str">
            <v>Константинова ул. 7</v>
          </cell>
          <cell r="G701" t="str">
            <v>Алексеевский</v>
          </cell>
        </row>
        <row r="702">
          <cell r="F702" t="str">
            <v>Константинова ул. 7</v>
          </cell>
          <cell r="G702" t="str">
            <v>Алексеевский</v>
          </cell>
        </row>
        <row r="703">
          <cell r="F703" t="str">
            <v>Константинова ул. 7</v>
          </cell>
          <cell r="G703" t="str">
            <v>Алексеевский</v>
          </cell>
        </row>
        <row r="704">
          <cell r="F704" t="str">
            <v>Константинова ул. 7</v>
          </cell>
          <cell r="G704" t="str">
            <v>Алексеевский</v>
          </cell>
        </row>
        <row r="705">
          <cell r="F705" t="str">
            <v>Ленская ул. 10 к.3</v>
          </cell>
          <cell r="G705" t="str">
            <v>Бабушкинский</v>
          </cell>
        </row>
        <row r="706">
          <cell r="F706" t="str">
            <v>Ленская ул. 12</v>
          </cell>
          <cell r="G706" t="str">
            <v>Бабушкинский</v>
          </cell>
        </row>
        <row r="707">
          <cell r="F707" t="str">
            <v>Ленская ул. 14</v>
          </cell>
          <cell r="G707" t="str">
            <v>Бабушкинский</v>
          </cell>
        </row>
        <row r="708">
          <cell r="F708" t="str">
            <v>Лосевская ул. 14</v>
          </cell>
          <cell r="G708" t="str">
            <v>Ярославский</v>
          </cell>
        </row>
        <row r="709">
          <cell r="F709" t="str">
            <v>Лосевская ул. 14</v>
          </cell>
          <cell r="G709" t="str">
            <v>Ярославский</v>
          </cell>
        </row>
        <row r="710">
          <cell r="F710" t="str">
            <v>Малахитовая ул. 13 к.2</v>
          </cell>
          <cell r="G710" t="str">
            <v>Ростокино</v>
          </cell>
        </row>
        <row r="711">
          <cell r="F711" t="str">
            <v>Малахитовая ул. 13 к.2</v>
          </cell>
          <cell r="G711" t="str">
            <v>Ростокино</v>
          </cell>
        </row>
        <row r="712">
          <cell r="F712" t="str">
            <v>Малахитовая ул. 13 к.2</v>
          </cell>
          <cell r="G712" t="str">
            <v>Ростокино</v>
          </cell>
        </row>
        <row r="713">
          <cell r="F713" t="str">
            <v>Малахитовая ул. 13 к.2</v>
          </cell>
          <cell r="G713" t="str">
            <v>Ростокино</v>
          </cell>
        </row>
        <row r="714">
          <cell r="F714" t="str">
            <v>Маломосковская ул. 15А</v>
          </cell>
          <cell r="G714" t="str">
            <v>Алексеевский</v>
          </cell>
        </row>
        <row r="715">
          <cell r="F715" t="str">
            <v>Марьиной рощи 4-я ул. 4А</v>
          </cell>
          <cell r="G715" t="str">
            <v>Марьина Роща</v>
          </cell>
        </row>
        <row r="716">
          <cell r="F716" t="str">
            <v>Милашенкова ул. 11 к.1</v>
          </cell>
          <cell r="G716" t="str">
            <v>Бутырский</v>
          </cell>
        </row>
        <row r="717">
          <cell r="F717" t="str">
            <v>Милашенкова ул. 11 к.1</v>
          </cell>
          <cell r="G717" t="str">
            <v>Бутырский</v>
          </cell>
        </row>
        <row r="718">
          <cell r="F718" t="str">
            <v>Милашенкова ул. 11 к.2</v>
          </cell>
          <cell r="G718" t="str">
            <v>Бутырский</v>
          </cell>
        </row>
        <row r="719">
          <cell r="F719" t="str">
            <v>Милашенкова ул. 11 к.2</v>
          </cell>
          <cell r="G719" t="str">
            <v>Бутырский</v>
          </cell>
        </row>
        <row r="720">
          <cell r="F720" t="str">
            <v>Милашенкова ул. 13 к.1</v>
          </cell>
          <cell r="G720" t="str">
            <v>Бутырский</v>
          </cell>
        </row>
        <row r="721">
          <cell r="F721" t="str">
            <v>Милашенкова ул. 13 к.3</v>
          </cell>
          <cell r="G721" t="str">
            <v>Бутырский</v>
          </cell>
        </row>
        <row r="722">
          <cell r="F722" t="str">
            <v>Милашенкова ул. 13 к.3</v>
          </cell>
          <cell r="G722" t="str">
            <v>Бутырский</v>
          </cell>
        </row>
        <row r="723">
          <cell r="F723" t="str">
            <v>Мира просп. 135А</v>
          </cell>
          <cell r="G723" t="str">
            <v>Ростокино</v>
          </cell>
        </row>
        <row r="724">
          <cell r="F724" t="str">
            <v>Мира просп. 135А</v>
          </cell>
          <cell r="G724" t="str">
            <v>Ростокино</v>
          </cell>
        </row>
        <row r="725">
          <cell r="F725" t="str">
            <v>Мира просп. 135А</v>
          </cell>
          <cell r="G725" t="str">
            <v>Ростокино</v>
          </cell>
        </row>
        <row r="726">
          <cell r="F726" t="str">
            <v>Мира просп. 135А</v>
          </cell>
          <cell r="G726" t="str">
            <v>Ростокино</v>
          </cell>
        </row>
        <row r="727">
          <cell r="F727" t="str">
            <v>Мира просп. 171</v>
          </cell>
          <cell r="G727" t="str">
            <v>Ростокино</v>
          </cell>
        </row>
        <row r="728">
          <cell r="F728" t="str">
            <v>Мира просп. 171</v>
          </cell>
          <cell r="G728" t="str">
            <v>Ростокино</v>
          </cell>
        </row>
        <row r="729">
          <cell r="F729" t="str">
            <v>Мира просп. 171</v>
          </cell>
          <cell r="G729" t="str">
            <v>Ростокино</v>
          </cell>
        </row>
        <row r="730">
          <cell r="F730" t="str">
            <v>Мира просп. 171</v>
          </cell>
          <cell r="G730" t="str">
            <v>Ростокино</v>
          </cell>
        </row>
        <row r="731">
          <cell r="F731" t="str">
            <v>Новоостанкинская 2-я ул. 17</v>
          </cell>
          <cell r="G731" t="str">
            <v>Останкинский</v>
          </cell>
        </row>
        <row r="732">
          <cell r="F732" t="str">
            <v>Новоостанкинская 2-я ул. 17</v>
          </cell>
          <cell r="G732" t="str">
            <v>Останкинский</v>
          </cell>
        </row>
        <row r="733">
          <cell r="F733" t="str">
            <v>Новоостанкинская 2-я ул. 17</v>
          </cell>
          <cell r="G733" t="str">
            <v>Останкинский</v>
          </cell>
        </row>
        <row r="734">
          <cell r="F734" t="str">
            <v>Новоостанкинская 2-я ул. 17</v>
          </cell>
          <cell r="G734" t="str">
            <v>Останкинский</v>
          </cell>
        </row>
        <row r="735">
          <cell r="F735" t="str">
            <v>Новоостанкинская 2-я ул. 17</v>
          </cell>
          <cell r="G735" t="str">
            <v>Останкинский</v>
          </cell>
        </row>
        <row r="736">
          <cell r="F736" t="str">
            <v>Новоостанкинская 2-я ул. 17</v>
          </cell>
          <cell r="G736" t="str">
            <v>Останкинский</v>
          </cell>
        </row>
        <row r="737">
          <cell r="F737" t="str">
            <v>Новоостанкинская 2-я ул. 23</v>
          </cell>
          <cell r="G737" t="str">
            <v>Останкинский</v>
          </cell>
        </row>
        <row r="738">
          <cell r="F738" t="str">
            <v>Новоостанкинская 2-я ул. 23</v>
          </cell>
          <cell r="G738" t="str">
            <v>Останкинский</v>
          </cell>
        </row>
        <row r="739">
          <cell r="F739" t="str">
            <v>Новоостанкинская 2-я ул. 23</v>
          </cell>
          <cell r="G739" t="str">
            <v>Останкинский</v>
          </cell>
        </row>
        <row r="740">
          <cell r="F740" t="str">
            <v>Новоостанкинская 2-я ул. 23</v>
          </cell>
          <cell r="G740" t="str">
            <v>Останкинский</v>
          </cell>
        </row>
        <row r="741">
          <cell r="F741" t="str">
            <v>Новоостанкинская 2-я ул. 23</v>
          </cell>
          <cell r="G741" t="str">
            <v>Останкинский</v>
          </cell>
        </row>
        <row r="742">
          <cell r="F742" t="str">
            <v>Новоостанкинская 2-я ул. 23</v>
          </cell>
          <cell r="G742" t="str">
            <v>Останкинский</v>
          </cell>
        </row>
        <row r="743">
          <cell r="F743" t="str">
            <v>Новоостанкинская 3-я ул. 15</v>
          </cell>
          <cell r="G743" t="str">
            <v>Останкинский</v>
          </cell>
        </row>
        <row r="744">
          <cell r="F744" t="str">
            <v>Новоостанкинская 3-я ул. 15</v>
          </cell>
          <cell r="G744" t="str">
            <v>Останкинский</v>
          </cell>
        </row>
        <row r="745">
          <cell r="F745" t="str">
            <v>Новоостанкинская 3-я ул. 15</v>
          </cell>
          <cell r="G745" t="str">
            <v>Останкинский</v>
          </cell>
        </row>
        <row r="746">
          <cell r="F746" t="str">
            <v>Новоостанкинская 3-я ул. 15</v>
          </cell>
          <cell r="G746" t="str">
            <v>Останкинский</v>
          </cell>
        </row>
        <row r="747">
          <cell r="F747" t="str">
            <v>Новоостанкинская 3-я ул. 15</v>
          </cell>
          <cell r="G747" t="str">
            <v>Останкинский</v>
          </cell>
        </row>
        <row r="748">
          <cell r="F748" t="str">
            <v>Новоостанкинская 3-я ул. 15</v>
          </cell>
          <cell r="G748" t="str">
            <v>Останкинский</v>
          </cell>
        </row>
        <row r="749">
          <cell r="F749" t="str">
            <v>Новоостанкинская 3-я ул. 19</v>
          </cell>
          <cell r="G749" t="str">
            <v>Останкинский</v>
          </cell>
        </row>
        <row r="750">
          <cell r="F750" t="str">
            <v>Новоостанкинская 3-я ул. 19</v>
          </cell>
          <cell r="G750" t="str">
            <v>Останкинский</v>
          </cell>
        </row>
        <row r="751">
          <cell r="F751" t="str">
            <v>Новоостанкинская 3-я ул. 19</v>
          </cell>
          <cell r="G751" t="str">
            <v>Останкинский</v>
          </cell>
        </row>
        <row r="752">
          <cell r="F752" t="str">
            <v>Новоостанкинская 3-я ул. 19</v>
          </cell>
          <cell r="G752" t="str">
            <v>Останкинский</v>
          </cell>
        </row>
        <row r="753">
          <cell r="F753" t="str">
            <v>Новоостанкинская 3-я ул. 19</v>
          </cell>
          <cell r="G753" t="str">
            <v>Останкинский</v>
          </cell>
        </row>
        <row r="754">
          <cell r="F754" t="str">
            <v>Новоостанкинская 3-я ул. 19</v>
          </cell>
          <cell r="G754" t="str">
            <v>Останкинский</v>
          </cell>
        </row>
        <row r="755">
          <cell r="F755" t="str">
            <v>Отрадный пр. 6</v>
          </cell>
          <cell r="G755" t="str">
            <v>Отрадное</v>
          </cell>
        </row>
        <row r="756">
          <cell r="F756" t="str">
            <v>Отрадный пр. 6</v>
          </cell>
          <cell r="G756" t="str">
            <v>Отрадное</v>
          </cell>
        </row>
        <row r="757">
          <cell r="F757" t="str">
            <v>Отрадный пр. 8</v>
          </cell>
          <cell r="G757" t="str">
            <v>Отрадное</v>
          </cell>
        </row>
        <row r="758">
          <cell r="F758" t="str">
            <v>Палехская ул. 122 к.2</v>
          </cell>
          <cell r="G758" t="str">
            <v>Ярославский</v>
          </cell>
        </row>
        <row r="759">
          <cell r="F759" t="str">
            <v>Палехская ул. 122 к.2</v>
          </cell>
          <cell r="G759" t="str">
            <v>Ярославский</v>
          </cell>
        </row>
        <row r="760">
          <cell r="F760" t="str">
            <v>Палехская ул. 122 к.2</v>
          </cell>
          <cell r="G760" t="str">
            <v>Ярославский</v>
          </cell>
        </row>
        <row r="761">
          <cell r="F761" t="str">
            <v>Палехская ул. 143</v>
          </cell>
          <cell r="G761" t="str">
            <v>Ярославский</v>
          </cell>
        </row>
        <row r="762">
          <cell r="F762" t="str">
            <v>Путевой пр. 40 к.1</v>
          </cell>
          <cell r="G762" t="str">
            <v>Алтуфьевский</v>
          </cell>
        </row>
        <row r="763">
          <cell r="F763" t="str">
            <v>Сельскохозяйств.1-й пр. 5</v>
          </cell>
          <cell r="G763" t="str">
            <v>Ростокино</v>
          </cell>
        </row>
        <row r="764">
          <cell r="F764" t="str">
            <v>Сельскохозяйств.1-й пр. 5</v>
          </cell>
          <cell r="G764" t="str">
            <v>Ростокино</v>
          </cell>
        </row>
        <row r="765">
          <cell r="F765" t="str">
            <v>Сельскохозяйств.1-й пр. 5</v>
          </cell>
          <cell r="G765" t="str">
            <v>Ростокино</v>
          </cell>
        </row>
        <row r="766">
          <cell r="F766" t="str">
            <v>Сельскохозяйств.1-й пр. 5</v>
          </cell>
          <cell r="G766" t="str">
            <v>Ростокино</v>
          </cell>
        </row>
        <row r="767">
          <cell r="F767" t="str">
            <v>Сельскохозяйственная ул. 14 к.2</v>
          </cell>
          <cell r="G767" t="str">
            <v>Ростокино</v>
          </cell>
        </row>
        <row r="768">
          <cell r="F768" t="str">
            <v>Сельскохозяйственная ул. 14 к.2</v>
          </cell>
          <cell r="G768" t="str">
            <v>Ростокино</v>
          </cell>
        </row>
        <row r="769">
          <cell r="F769" t="str">
            <v>Сельскохозяйственная ул. 14 к.2</v>
          </cell>
          <cell r="G769" t="str">
            <v>Ростокино</v>
          </cell>
        </row>
        <row r="770">
          <cell r="F770" t="str">
            <v>Сельскохозяйственная ул. 14 к.2</v>
          </cell>
          <cell r="G770" t="str">
            <v>Ростокино</v>
          </cell>
        </row>
        <row r="771">
          <cell r="F771" t="str">
            <v>Сельскохозяйственная ул. 18 к.2</v>
          </cell>
          <cell r="G771" t="str">
            <v>Ростокино</v>
          </cell>
        </row>
        <row r="772">
          <cell r="F772" t="str">
            <v>Сельскохозяйственная ул. 18 к.2</v>
          </cell>
          <cell r="G772" t="str">
            <v>Ростокино</v>
          </cell>
        </row>
        <row r="773">
          <cell r="F773" t="str">
            <v>Сельскохозяйственная ул. 18 к.2</v>
          </cell>
          <cell r="G773" t="str">
            <v>Ростокино</v>
          </cell>
        </row>
        <row r="774">
          <cell r="F774" t="str">
            <v>Сельскохозяйственная ул. 18 к.2</v>
          </cell>
          <cell r="G774" t="str">
            <v>Ростокино</v>
          </cell>
        </row>
        <row r="775">
          <cell r="F775" t="str">
            <v>Сельскохозяйственная ул. 28</v>
          </cell>
          <cell r="G775" t="str">
            <v>Ростокино</v>
          </cell>
        </row>
        <row r="776">
          <cell r="F776" t="str">
            <v>Сельскохозяйственная ул. 28</v>
          </cell>
          <cell r="G776" t="str">
            <v>Ростокино</v>
          </cell>
        </row>
        <row r="777">
          <cell r="F777" t="str">
            <v>Сельскохозяйственная ул. 28</v>
          </cell>
          <cell r="G777" t="str">
            <v>Ростокино</v>
          </cell>
        </row>
        <row r="778">
          <cell r="F778" t="str">
            <v>Сельскохозяйственная ул. 28</v>
          </cell>
          <cell r="G778" t="str">
            <v>Ростокино</v>
          </cell>
        </row>
        <row r="779">
          <cell r="F779" t="str">
            <v>Сельскохозяйственная ул. 28</v>
          </cell>
          <cell r="G779" t="str">
            <v>Ростокино</v>
          </cell>
        </row>
        <row r="780">
          <cell r="F780" t="str">
            <v>Стандартная ул. 31</v>
          </cell>
          <cell r="G780" t="str">
            <v>Алтуфьевский</v>
          </cell>
        </row>
        <row r="781">
          <cell r="F781" t="str">
            <v>Стандартная ул. 9 к.1</v>
          </cell>
          <cell r="G781" t="str">
            <v>Алтуфьевский</v>
          </cell>
        </row>
        <row r="782">
          <cell r="F782" t="str">
            <v>Стандартная ул. 9 к.2</v>
          </cell>
          <cell r="G782" t="str">
            <v>Алтуфьевский</v>
          </cell>
        </row>
        <row r="783">
          <cell r="F783" t="str">
            <v>Стрелецкая ул. 15</v>
          </cell>
          <cell r="G783" t="str">
            <v>Марьина Роща</v>
          </cell>
        </row>
        <row r="784">
          <cell r="F784" t="str">
            <v>Стрелецкая ул. 15</v>
          </cell>
          <cell r="G784" t="str">
            <v>Марьина Роща</v>
          </cell>
        </row>
        <row r="785">
          <cell r="F785" t="str">
            <v>Сущевский Вал ул. 63</v>
          </cell>
          <cell r="G785" t="str">
            <v>Марьина Роща</v>
          </cell>
        </row>
        <row r="786">
          <cell r="F786" t="str">
            <v>Сущевский Вал ул. 63</v>
          </cell>
          <cell r="G786" t="str">
            <v>Марьина Роща</v>
          </cell>
        </row>
        <row r="787">
          <cell r="F787" t="str">
            <v>Сущевский Вал ул. 67</v>
          </cell>
          <cell r="G787" t="str">
            <v>Марьина Роща</v>
          </cell>
        </row>
        <row r="788">
          <cell r="F788" t="str">
            <v>Сущевский Вал ул. 67</v>
          </cell>
          <cell r="G788" t="str">
            <v>Марьина Роща</v>
          </cell>
        </row>
        <row r="789">
          <cell r="F789" t="str">
            <v>Широкая ул. 10 к.1</v>
          </cell>
          <cell r="G789" t="str">
            <v>Северное Медведково</v>
          </cell>
        </row>
        <row r="790">
          <cell r="F790" t="str">
            <v>Широкая ул. 10 к.1</v>
          </cell>
          <cell r="G790" t="str">
            <v>Северное Медведково</v>
          </cell>
        </row>
        <row r="791">
          <cell r="F791" t="str">
            <v>Широкая ул. 10 к.1</v>
          </cell>
          <cell r="G791" t="str">
            <v>Северное Медведково</v>
          </cell>
        </row>
        <row r="792">
          <cell r="F792" t="str">
            <v>Широкая ул. 10 к.1</v>
          </cell>
          <cell r="G792" t="str">
            <v>Северное Медведково</v>
          </cell>
        </row>
        <row r="793">
          <cell r="F793" t="str">
            <v>Широкая ул. 10 к.1</v>
          </cell>
          <cell r="G793" t="str">
            <v>Северное Медведково</v>
          </cell>
        </row>
        <row r="794">
          <cell r="F794" t="str">
            <v>Шушенская ул. 7</v>
          </cell>
          <cell r="G794" t="str">
            <v>Лосиноостровский</v>
          </cell>
        </row>
        <row r="795">
          <cell r="F795" t="str">
            <v>Шушенская ул. 9</v>
          </cell>
          <cell r="G795" t="str">
            <v>Лосиноостровский</v>
          </cell>
        </row>
        <row r="796">
          <cell r="F796" t="str">
            <v>Яблочкова ул. 26 к.1</v>
          </cell>
          <cell r="G796" t="str">
            <v>Бутырский</v>
          </cell>
        </row>
        <row r="797">
          <cell r="F797" t="str">
            <v>Яблочкова ул. 26 к.1</v>
          </cell>
          <cell r="G797" t="str">
            <v>Бутырский</v>
          </cell>
        </row>
        <row r="798">
          <cell r="F798" t="str">
            <v>Яблочкова ул. 26 к.2</v>
          </cell>
          <cell r="G798" t="str">
            <v>Бутырский</v>
          </cell>
        </row>
        <row r="799">
          <cell r="F799" t="str">
            <v>Яблочкова ул. 26 к.2</v>
          </cell>
          <cell r="G799" t="str">
            <v>Бутырский</v>
          </cell>
        </row>
        <row r="800">
          <cell r="F800" t="str">
            <v>Яблочкова ул. 28 к.1</v>
          </cell>
          <cell r="G800" t="str">
            <v>Бутырский</v>
          </cell>
        </row>
        <row r="801">
          <cell r="F801" t="str">
            <v>Яблочкова ул. 28 к.1</v>
          </cell>
          <cell r="G801" t="str">
            <v>Бутырский</v>
          </cell>
        </row>
        <row r="802">
          <cell r="F802" t="str">
            <v>Яблочкова ул. 28 к.1</v>
          </cell>
          <cell r="G802" t="str">
            <v>Бутырский</v>
          </cell>
        </row>
        <row r="803">
          <cell r="F803" t="str">
            <v>Ярославская ул. 2</v>
          </cell>
          <cell r="G803" t="str">
            <v>Алексеевский</v>
          </cell>
        </row>
        <row r="804">
          <cell r="F804" t="str">
            <v>Ярославская ул. 21</v>
          </cell>
          <cell r="G804" t="str">
            <v>Алексеевский</v>
          </cell>
        </row>
        <row r="805">
          <cell r="F805" t="str">
            <v>Ярославское шоссе 107А</v>
          </cell>
          <cell r="G805" t="str">
            <v>Ярославский</v>
          </cell>
        </row>
        <row r="806">
          <cell r="F806" t="str">
            <v>Ярославское шоссе 107А</v>
          </cell>
          <cell r="G806" t="str">
            <v>Ярославский</v>
          </cell>
        </row>
        <row r="807">
          <cell r="F807" t="str">
            <v>Ботанический 1-й пр. 1</v>
          </cell>
          <cell r="G807" t="str">
            <v>Свиблово</v>
          </cell>
        </row>
        <row r="808">
          <cell r="F808" t="str">
            <v>Ботанический 1-й пр. 3</v>
          </cell>
          <cell r="G808" t="str">
            <v>Свиблово</v>
          </cell>
        </row>
        <row r="809">
          <cell r="F809" t="str">
            <v>Ботанический 1-й пр. 3</v>
          </cell>
          <cell r="G809" t="str">
            <v>Свиблово</v>
          </cell>
        </row>
        <row r="810">
          <cell r="F810" t="str">
            <v>Ботанический 2-й пр. 6</v>
          </cell>
          <cell r="G810" t="str">
            <v>Свиблово</v>
          </cell>
        </row>
        <row r="811">
          <cell r="F811" t="str">
            <v>Ботанический 2-й пр. 6</v>
          </cell>
          <cell r="G811" t="str">
            <v>Свиблово</v>
          </cell>
        </row>
        <row r="812">
          <cell r="F812" t="str">
            <v>Вересковая ул. 4</v>
          </cell>
          <cell r="G812" t="str">
            <v>Свиблово</v>
          </cell>
        </row>
        <row r="813">
          <cell r="F813" t="str">
            <v>Вересковая ул. 12 к.1</v>
          </cell>
          <cell r="G813" t="str">
            <v>Свиблово</v>
          </cell>
        </row>
        <row r="814">
          <cell r="F814" t="str">
            <v>Вересковая ул. 18</v>
          </cell>
          <cell r="G814" t="str">
            <v>Свиблово</v>
          </cell>
        </row>
        <row r="815">
          <cell r="F815" t="str">
            <v>Нансена пр. 10 к.1</v>
          </cell>
          <cell r="G815" t="str">
            <v>Свиблово</v>
          </cell>
        </row>
        <row r="816">
          <cell r="F816" t="str">
            <v>Нансена пр. 10 к.2</v>
          </cell>
          <cell r="G816" t="str">
            <v>Свиблово</v>
          </cell>
        </row>
        <row r="817">
          <cell r="F817" t="str">
            <v>Лазоревый пр. 12</v>
          </cell>
          <cell r="G817" t="str">
            <v>Свиблово</v>
          </cell>
        </row>
        <row r="818">
          <cell r="F818" t="str">
            <v>Лазоревый пр. 13</v>
          </cell>
          <cell r="G818" t="str">
            <v>Свиблово</v>
          </cell>
        </row>
        <row r="819">
          <cell r="F819" t="str">
            <v>Лазоревый пр. 13</v>
          </cell>
          <cell r="G819" t="str">
            <v>Свиблово</v>
          </cell>
        </row>
        <row r="820">
          <cell r="F820" t="str">
            <v>Тенистый пр. 6</v>
          </cell>
          <cell r="G820" t="str">
            <v>Свиблово</v>
          </cell>
        </row>
        <row r="821">
          <cell r="F821" t="str">
            <v>Ивовая ул. 5</v>
          </cell>
          <cell r="G821" t="str">
            <v>Свиблово</v>
          </cell>
        </row>
        <row r="822">
          <cell r="F822" t="str">
            <v>Кольская ул. 13</v>
          </cell>
          <cell r="G822" t="str">
            <v>Свиблово</v>
          </cell>
        </row>
        <row r="823">
          <cell r="F823" t="str">
            <v>Кольская ул. 13</v>
          </cell>
          <cell r="G823" t="str">
            <v>Свиблово</v>
          </cell>
        </row>
        <row r="824">
          <cell r="F824" t="str">
            <v>Седова ул. 9 к.1</v>
          </cell>
          <cell r="G824" t="str">
            <v>Свиблово</v>
          </cell>
        </row>
        <row r="825">
          <cell r="F825" t="str">
            <v>Снежная ул. 7</v>
          </cell>
          <cell r="G825" t="str">
            <v>Свиблово</v>
          </cell>
        </row>
        <row r="826">
          <cell r="F826" t="str">
            <v>Снежная ул. 7</v>
          </cell>
          <cell r="G826" t="str">
            <v>Свиблово</v>
          </cell>
        </row>
        <row r="827">
          <cell r="F827" t="str">
            <v>Снежная ул. 7</v>
          </cell>
          <cell r="G827" t="str">
            <v>Свиблово</v>
          </cell>
        </row>
        <row r="828">
          <cell r="F828" t="str">
            <v>Вершинина Маршала ул. 4 к.1</v>
          </cell>
          <cell r="G828" t="str">
            <v>Щукино</v>
          </cell>
        </row>
        <row r="829">
          <cell r="F829" t="str">
            <v>Вершинина Маршала ул. 4 к.1</v>
          </cell>
          <cell r="G829" t="str">
            <v>Щукино</v>
          </cell>
        </row>
        <row r="830">
          <cell r="F830" t="str">
            <v>Вершинина Маршала ул. 4 к.1</v>
          </cell>
          <cell r="G830" t="str">
            <v>Щукино</v>
          </cell>
        </row>
        <row r="831">
          <cell r="F831" t="str">
            <v>Вишневая ул. 12</v>
          </cell>
          <cell r="G831" t="str">
            <v>Покровское-Стрешнево</v>
          </cell>
        </row>
        <row r="832">
          <cell r="F832" t="str">
            <v>Вишневая ул. 12</v>
          </cell>
          <cell r="G832" t="str">
            <v>Покровское-Стрешнево</v>
          </cell>
        </row>
        <row r="833">
          <cell r="F833" t="str">
            <v>Вишневая ул. 12</v>
          </cell>
          <cell r="G833" t="str">
            <v>Покровское-Стрешнево</v>
          </cell>
        </row>
        <row r="834">
          <cell r="F834" t="str">
            <v>Волоколамское шоссе 108</v>
          </cell>
          <cell r="G834" t="str">
            <v>Покровское-Стрешнево</v>
          </cell>
        </row>
        <row r="835">
          <cell r="F835" t="str">
            <v>Волоколамское шоссе 108</v>
          </cell>
          <cell r="G835" t="str">
            <v>Покровское-Стрешнево</v>
          </cell>
        </row>
        <row r="836">
          <cell r="F836" t="str">
            <v>Волоколамское шоссе 108</v>
          </cell>
          <cell r="G836" t="str">
            <v>Покровское-Стрешнево</v>
          </cell>
        </row>
        <row r="837">
          <cell r="F837" t="str">
            <v>Врачебный пр. 6 к.2</v>
          </cell>
          <cell r="G837" t="str">
            <v>Покровское-Стрешнево</v>
          </cell>
        </row>
        <row r="838">
          <cell r="F838" t="str">
            <v>Врачебный пр. 6 к.2</v>
          </cell>
          <cell r="G838" t="str">
            <v>Покровское-Стрешнево</v>
          </cell>
        </row>
        <row r="839">
          <cell r="F839" t="str">
            <v>Врачебный пр. 6 к.2</v>
          </cell>
          <cell r="G839" t="str">
            <v>Покровское-Стрешнево</v>
          </cell>
        </row>
        <row r="840">
          <cell r="F840" t="str">
            <v>Габричевского ул. 1 к.1</v>
          </cell>
          <cell r="G840" t="str">
            <v>Покровское-Стрешнево</v>
          </cell>
        </row>
        <row r="841">
          <cell r="F841" t="str">
            <v>Габричевского ул. 1 к.1</v>
          </cell>
          <cell r="G841" t="str">
            <v>Покровское-Стрешнево</v>
          </cell>
        </row>
        <row r="842">
          <cell r="F842" t="str">
            <v>Габричевского ул. 1 к.1</v>
          </cell>
          <cell r="G842" t="str">
            <v>Покровское-Стрешнево</v>
          </cell>
        </row>
        <row r="843">
          <cell r="F843" t="str">
            <v>Героев Панфиловцев ул. 12 к.2</v>
          </cell>
          <cell r="G843" t="str">
            <v>Северное Тушино</v>
          </cell>
        </row>
        <row r="844">
          <cell r="F844" t="str">
            <v>Героев Панфиловцев ул. 14 к.2</v>
          </cell>
          <cell r="G844" t="str">
            <v>Северное Тушино</v>
          </cell>
        </row>
        <row r="845">
          <cell r="F845" t="str">
            <v>Героев Панфиловцев ул. 14 к.2</v>
          </cell>
          <cell r="G845" t="str">
            <v>Северное Тушино</v>
          </cell>
        </row>
        <row r="846">
          <cell r="F846" t="str">
            <v>Героев Панфиловцев ул. 14 к.2</v>
          </cell>
          <cell r="G846" t="str">
            <v>Северное Тушино</v>
          </cell>
        </row>
        <row r="847">
          <cell r="F847" t="str">
            <v>Героев Панфиловцев ул. 14 к.2</v>
          </cell>
          <cell r="G847" t="str">
            <v>Северное Тушино</v>
          </cell>
        </row>
        <row r="848">
          <cell r="F848" t="str">
            <v>Героев Панфиловцев ул. 14 к.2</v>
          </cell>
          <cell r="G848" t="str">
            <v>Северное Тушино</v>
          </cell>
        </row>
        <row r="849">
          <cell r="F849" t="str">
            <v>Героев Панфиловцев ул. 16 к.2</v>
          </cell>
          <cell r="G849" t="str">
            <v>Северное Тушино</v>
          </cell>
        </row>
        <row r="850">
          <cell r="F850" t="str">
            <v>Героев Панфиловцев ул. 16 к.2</v>
          </cell>
          <cell r="G850" t="str">
            <v>Северное Тушино</v>
          </cell>
        </row>
        <row r="851">
          <cell r="F851" t="str">
            <v>Героев Панфиловцев ул. 16 к.2</v>
          </cell>
          <cell r="G851" t="str">
            <v>Северное Тушино</v>
          </cell>
        </row>
        <row r="852">
          <cell r="F852" t="str">
            <v>Героев Панфиловцев ул. 16 к.2</v>
          </cell>
          <cell r="G852" t="str">
            <v>Северное Тушино</v>
          </cell>
        </row>
        <row r="853">
          <cell r="F853" t="str">
            <v>Героев Панфиловцев ул. 2</v>
          </cell>
          <cell r="G853" t="str">
            <v>Северное Тушино</v>
          </cell>
        </row>
        <row r="854">
          <cell r="F854" t="str">
            <v>Героев Панфиловцев ул. 2</v>
          </cell>
          <cell r="G854" t="str">
            <v>Северное Тушино</v>
          </cell>
        </row>
        <row r="855">
          <cell r="F855" t="str">
            <v>Героев Панфиловцев ул. 27 к.3</v>
          </cell>
          <cell r="G855" t="str">
            <v>Северное Тушино</v>
          </cell>
        </row>
        <row r="856">
          <cell r="F856" t="str">
            <v>Героев Панфиловцев ул. 27 к.3</v>
          </cell>
          <cell r="G856" t="str">
            <v>Северное Тушино</v>
          </cell>
        </row>
        <row r="857">
          <cell r="F857" t="str">
            <v>Героев Панфиловцев ул. 27 к.3</v>
          </cell>
          <cell r="G857" t="str">
            <v>Северное Тушино</v>
          </cell>
        </row>
        <row r="858">
          <cell r="F858" t="str">
            <v>Героев Панфиловцев ул. 29 к.2</v>
          </cell>
          <cell r="G858" t="str">
            <v>Северное Тушино</v>
          </cell>
        </row>
        <row r="859">
          <cell r="F859" t="str">
            <v>Героев Панфиловцев ул. 29 к.2</v>
          </cell>
          <cell r="G859" t="str">
            <v>Северное Тушино</v>
          </cell>
        </row>
        <row r="860">
          <cell r="F860" t="str">
            <v>Героев Панфиловцев ул. 29 к.2</v>
          </cell>
          <cell r="G860" t="str">
            <v>Северное Тушино</v>
          </cell>
        </row>
        <row r="861">
          <cell r="F861" t="str">
            <v>Героев Панфиловцев ул. 29 к.2</v>
          </cell>
          <cell r="G861" t="str">
            <v>Северное Тушино</v>
          </cell>
        </row>
        <row r="862">
          <cell r="F862" t="str">
            <v>Героев Панфиловцев ул. 29 к.2</v>
          </cell>
          <cell r="G862" t="str">
            <v>Северное Тушино</v>
          </cell>
        </row>
        <row r="863">
          <cell r="F863" t="str">
            <v>Живописная ул. 34 к.1</v>
          </cell>
          <cell r="G863" t="str">
            <v>Щукино</v>
          </cell>
        </row>
        <row r="864">
          <cell r="F864" t="str">
            <v>Жукова Маршала просп. 30 к.2</v>
          </cell>
          <cell r="G864" t="str">
            <v>Хорошёво-Мнёвники</v>
          </cell>
        </row>
        <row r="865">
          <cell r="F865" t="str">
            <v>Жукова Маршала просп. 30 к.2</v>
          </cell>
          <cell r="G865" t="str">
            <v>Хорошёво-Мнёвники</v>
          </cell>
        </row>
        <row r="866">
          <cell r="F866" t="str">
            <v>Жукова Маршала просп. 30 к.2</v>
          </cell>
          <cell r="G866" t="str">
            <v>Хорошёво-Мнёвники</v>
          </cell>
        </row>
        <row r="867">
          <cell r="F867" t="str">
            <v>Жукова Маршала просп. 30 к.2</v>
          </cell>
          <cell r="G867" t="str">
            <v>Хорошёво-Мнёвники</v>
          </cell>
        </row>
        <row r="868">
          <cell r="F868" t="str">
            <v>Жукова Маршала просп. 32</v>
          </cell>
          <cell r="G868" t="str">
            <v>Хорошёво-Мнёвники</v>
          </cell>
        </row>
        <row r="869">
          <cell r="F869" t="str">
            <v>Жукова Маршала просп. 32</v>
          </cell>
          <cell r="G869" t="str">
            <v>Хорошёво-Мнёвники</v>
          </cell>
        </row>
        <row r="870">
          <cell r="F870" t="str">
            <v>Жукова Маршала просп. 32</v>
          </cell>
          <cell r="G870" t="str">
            <v>Хорошёво-Мнёвники</v>
          </cell>
        </row>
        <row r="871">
          <cell r="F871" t="str">
            <v>Жукова Маршала просп. 32</v>
          </cell>
          <cell r="G871" t="str">
            <v>Хорошёво-Мнёвники</v>
          </cell>
        </row>
        <row r="872">
          <cell r="F872" t="str">
            <v>Жукова Маршала просп. 36</v>
          </cell>
          <cell r="G872" t="str">
            <v>Хорошёво-Мнёвники</v>
          </cell>
        </row>
        <row r="873">
          <cell r="F873" t="str">
            <v>Жукова Маршала просп. 38</v>
          </cell>
          <cell r="G873" t="str">
            <v>Хорошёво-Мнёвники</v>
          </cell>
        </row>
        <row r="874">
          <cell r="F874" t="str">
            <v>Жукова Маршала просп. 38</v>
          </cell>
          <cell r="G874" t="str">
            <v>Хорошёво-Мнёвники</v>
          </cell>
        </row>
        <row r="875">
          <cell r="F875" t="str">
            <v>Жукова Маршала просп. 38</v>
          </cell>
          <cell r="G875" t="str">
            <v>Хорошёво-Мнёвники</v>
          </cell>
        </row>
        <row r="876">
          <cell r="F876" t="str">
            <v>Карбышева Генерала бульв. 12</v>
          </cell>
          <cell r="G876" t="str">
            <v>Хорошёво-Мнёвники</v>
          </cell>
        </row>
        <row r="877">
          <cell r="F877" t="str">
            <v>Карбышева Генерала бульв. 12</v>
          </cell>
          <cell r="G877" t="str">
            <v>Хорошёво-Мнёвники</v>
          </cell>
        </row>
        <row r="878">
          <cell r="F878" t="str">
            <v>Карбышева Генерала бульв. 12</v>
          </cell>
          <cell r="G878" t="str">
            <v>Хорошёво-Мнёвники</v>
          </cell>
        </row>
        <row r="879">
          <cell r="F879" t="str">
            <v>Карбышева Генерала бульв. 12</v>
          </cell>
          <cell r="G879" t="str">
            <v>Хорошёво-Мнёвники</v>
          </cell>
        </row>
        <row r="880">
          <cell r="F880" t="str">
            <v>Карбышева Генерала бульв. 14 к.2</v>
          </cell>
          <cell r="G880" t="str">
            <v>Хорошёво-Мнёвники</v>
          </cell>
        </row>
        <row r="881">
          <cell r="F881" t="str">
            <v>Карбышева Генерала бульв. 14 к.2</v>
          </cell>
          <cell r="G881" t="str">
            <v>Хорошёво-Мнёвники</v>
          </cell>
        </row>
        <row r="882">
          <cell r="F882" t="str">
            <v>Карбышева Генерала бульв. 14 к.2</v>
          </cell>
          <cell r="G882" t="str">
            <v>Хорошёво-Мнёвники</v>
          </cell>
        </row>
        <row r="883">
          <cell r="F883" t="str">
            <v>Карбышева Генерала бульв. 14 к.2</v>
          </cell>
          <cell r="G883" t="str">
            <v>Хорошёво-Мнёвники</v>
          </cell>
        </row>
        <row r="884">
          <cell r="F884" t="str">
            <v>Карбышева Генерала бульв. 14 к.3</v>
          </cell>
          <cell r="G884" t="str">
            <v>Хорошёво-Мнёвники</v>
          </cell>
        </row>
        <row r="885">
          <cell r="F885" t="str">
            <v>Карбышева Генерала бульв. 14 к.3</v>
          </cell>
          <cell r="G885" t="str">
            <v>Хорошёво-Мнёвники</v>
          </cell>
        </row>
        <row r="886">
          <cell r="F886" t="str">
            <v>Карбышева Генерала бульв. 14 к.3</v>
          </cell>
          <cell r="G886" t="str">
            <v>Хорошёво-Мнёвники</v>
          </cell>
        </row>
        <row r="887">
          <cell r="F887" t="str">
            <v>Карбышева Генерала бульв. 14 к.3</v>
          </cell>
          <cell r="G887" t="str">
            <v>Хорошёво-Мнёвники</v>
          </cell>
        </row>
        <row r="888">
          <cell r="F888" t="str">
            <v>Лодочная ул. 5 с.1</v>
          </cell>
          <cell r="G888" t="str">
            <v>Южное Тушино</v>
          </cell>
        </row>
        <row r="889">
          <cell r="F889" t="str">
            <v>Лодочная ул. 5 с.1</v>
          </cell>
          <cell r="G889" t="str">
            <v>Южное Тушино</v>
          </cell>
        </row>
        <row r="890">
          <cell r="F890" t="str">
            <v>Лодочная ул. 5 с.1</v>
          </cell>
          <cell r="G890" t="str">
            <v>Южное Тушино</v>
          </cell>
        </row>
        <row r="891">
          <cell r="F891" t="str">
            <v>Народного Ополчения ул. 10 к.1</v>
          </cell>
          <cell r="G891" t="str">
            <v>Хорошёво-Мнёвники</v>
          </cell>
        </row>
        <row r="892">
          <cell r="F892" t="str">
            <v>Народного Ополчения ул. 42 к.2</v>
          </cell>
          <cell r="G892" t="str">
            <v>Щукино</v>
          </cell>
        </row>
        <row r="893">
          <cell r="F893" t="str">
            <v>Народного Ополчения ул. 42 к.2</v>
          </cell>
          <cell r="G893" t="str">
            <v>Щукино</v>
          </cell>
        </row>
        <row r="894">
          <cell r="F894" t="str">
            <v>Народного Ополчения ул. 42 к.2</v>
          </cell>
          <cell r="G894" t="str">
            <v>Щукино</v>
          </cell>
        </row>
        <row r="895">
          <cell r="F895" t="str">
            <v>Нелидовская ул. 20 к.2</v>
          </cell>
          <cell r="G895" t="str">
            <v>Южное Тушино</v>
          </cell>
        </row>
        <row r="896">
          <cell r="F896" t="str">
            <v>Нелидовская ул. 20 к.2</v>
          </cell>
          <cell r="G896" t="str">
            <v>Южное Тушино</v>
          </cell>
        </row>
        <row r="897">
          <cell r="F897" t="str">
            <v>Нелидовская ул. 20 к.2</v>
          </cell>
          <cell r="G897" t="str">
            <v>Южное Тушино</v>
          </cell>
        </row>
        <row r="898">
          <cell r="F898" t="str">
            <v>Нелидовская ул. 20 к.2</v>
          </cell>
          <cell r="G898" t="str">
            <v>Южное Тушино</v>
          </cell>
        </row>
        <row r="899">
          <cell r="F899" t="str">
            <v>Новикова Маршала ул. 21</v>
          </cell>
          <cell r="G899" t="str">
            <v>Щукино</v>
          </cell>
        </row>
        <row r="900">
          <cell r="F900" t="str">
            <v>Новикова Маршала ул. 21</v>
          </cell>
          <cell r="G900" t="str">
            <v>Щукино</v>
          </cell>
        </row>
        <row r="901">
          <cell r="F901" t="str">
            <v>Новикова Маршала ул. 21</v>
          </cell>
          <cell r="G901" t="str">
            <v>Щукино</v>
          </cell>
        </row>
        <row r="902">
          <cell r="F902" t="str">
            <v>Новикова-Прибоя наб. 10 к.2</v>
          </cell>
          <cell r="G902" t="str">
            <v>Хорошёво-Мнёвники</v>
          </cell>
        </row>
        <row r="903">
          <cell r="F903" t="str">
            <v>Новикова-Прибоя наб. 10 к.2</v>
          </cell>
          <cell r="G903" t="str">
            <v>Хорошёво-Мнёвники</v>
          </cell>
        </row>
        <row r="904">
          <cell r="F904" t="str">
            <v>Новикова-Прибоя наб. 10 к.2</v>
          </cell>
          <cell r="G904" t="str">
            <v>Хорошёво-Мнёвники</v>
          </cell>
        </row>
        <row r="905">
          <cell r="F905" t="str">
            <v>Новикова-Прибоя наб. 12 к.1</v>
          </cell>
          <cell r="G905" t="str">
            <v>Хорошёво-Мнёвники</v>
          </cell>
        </row>
        <row r="906">
          <cell r="F906" t="str">
            <v>Новикова-Прибоя наб. 12 к.2</v>
          </cell>
          <cell r="G906" t="str">
            <v>Хорошёво-Мнёвники</v>
          </cell>
        </row>
        <row r="907">
          <cell r="F907" t="str">
            <v>Новикова-Прибоя наб. 12 к.2</v>
          </cell>
          <cell r="G907" t="str">
            <v>Хорошёво-Мнёвники</v>
          </cell>
        </row>
        <row r="908">
          <cell r="F908" t="str">
            <v>Новикова-Прибоя наб. 12 к.2</v>
          </cell>
          <cell r="G908" t="str">
            <v>Хорошёво-Мнёвники</v>
          </cell>
        </row>
        <row r="909">
          <cell r="F909" t="str">
            <v>Новикова-Прибоя наб. 14 к.3</v>
          </cell>
          <cell r="G909" t="str">
            <v>Хорошёво-Мнёвники</v>
          </cell>
        </row>
        <row r="910">
          <cell r="F910" t="str">
            <v>Новикова-Прибоя наб. 14 к.3</v>
          </cell>
          <cell r="G910" t="str">
            <v>Хорошёво-Мнёвники</v>
          </cell>
        </row>
        <row r="911">
          <cell r="F911" t="str">
            <v>Новикова-Прибоя наб. 16 к.2</v>
          </cell>
          <cell r="G911" t="str">
            <v>Хорошёво-Мнёвники</v>
          </cell>
        </row>
        <row r="912">
          <cell r="F912" t="str">
            <v>Новикова-Прибоя наб. 16 к.2</v>
          </cell>
          <cell r="G912" t="str">
            <v>Хорошёво-Мнёвники</v>
          </cell>
        </row>
        <row r="913">
          <cell r="F913" t="str">
            <v>Новикова-Прибоя наб. 16 к.2</v>
          </cell>
          <cell r="G913" t="str">
            <v>Хорошёво-Мнёвники</v>
          </cell>
        </row>
        <row r="914">
          <cell r="F914" t="str">
            <v>Новикова-Прибоя наб. 16 к.3</v>
          </cell>
          <cell r="G914" t="str">
            <v>Хорошёво-Мнёвники</v>
          </cell>
        </row>
        <row r="915">
          <cell r="F915" t="str">
            <v>Новикова-Прибоя наб. 16 к.3</v>
          </cell>
          <cell r="G915" t="str">
            <v>Хорошёво-Мнёвники</v>
          </cell>
        </row>
        <row r="916">
          <cell r="F916" t="str">
            <v>Новикова-Прибоя наб. 16 к.3</v>
          </cell>
          <cell r="G916" t="str">
            <v>Хорошёво-Мнёвники</v>
          </cell>
        </row>
        <row r="917">
          <cell r="F917" t="str">
            <v>Новикова-Прибоя наб. 8 к.3</v>
          </cell>
          <cell r="G917" t="str">
            <v>Хорошёво-Мнёвники</v>
          </cell>
        </row>
        <row r="918">
          <cell r="F918" t="str">
            <v>Новикова-Прибоя наб. 8 к.3</v>
          </cell>
          <cell r="G918" t="str">
            <v>Хорошёво-Мнёвники</v>
          </cell>
        </row>
        <row r="919">
          <cell r="F919" t="str">
            <v>Новикова-Прибоя наб. 8 к.3</v>
          </cell>
          <cell r="G919" t="str">
            <v>Хорошёво-Мнёвники</v>
          </cell>
        </row>
        <row r="920">
          <cell r="F920" t="str">
            <v>Новохорошевский пр. 22 к.1</v>
          </cell>
          <cell r="G920" t="str">
            <v>Хорошёво-Мнёвники</v>
          </cell>
        </row>
        <row r="921">
          <cell r="F921" t="str">
            <v>Новощукинская ул. 2</v>
          </cell>
          <cell r="G921" t="str">
            <v>Щукино</v>
          </cell>
        </row>
        <row r="922">
          <cell r="F922" t="str">
            <v>Новощукинская ул. 2</v>
          </cell>
          <cell r="G922" t="str">
            <v>Щукино</v>
          </cell>
        </row>
        <row r="923">
          <cell r="F923" t="str">
            <v>Новощукинская ул. 2</v>
          </cell>
          <cell r="G923" t="str">
            <v>Щукино</v>
          </cell>
        </row>
        <row r="924">
          <cell r="F924" t="str">
            <v>Новощукинская ул. 2</v>
          </cell>
          <cell r="G924" t="str">
            <v>Щукино</v>
          </cell>
        </row>
        <row r="925">
          <cell r="F925" t="str">
            <v>Новощукинская ул. 3</v>
          </cell>
          <cell r="G925" t="str">
            <v>Щукино</v>
          </cell>
        </row>
        <row r="926">
          <cell r="F926" t="str">
            <v>Новощукинская ул. 3</v>
          </cell>
          <cell r="G926" t="str">
            <v>Щукино</v>
          </cell>
        </row>
        <row r="927">
          <cell r="F927" t="str">
            <v>Новощукинская ул. 5</v>
          </cell>
          <cell r="G927" t="str">
            <v>Щукино</v>
          </cell>
        </row>
        <row r="928">
          <cell r="F928" t="str">
            <v>Новощукинская ул. 5</v>
          </cell>
          <cell r="G928" t="str">
            <v>Щукино</v>
          </cell>
        </row>
        <row r="929">
          <cell r="F929" t="str">
            <v>Расплетина ул. 20</v>
          </cell>
          <cell r="G929" t="str">
            <v>Щукино</v>
          </cell>
        </row>
        <row r="930">
          <cell r="F930" t="str">
            <v>Расплетина ул. 20</v>
          </cell>
          <cell r="G930" t="str">
            <v>Щукино</v>
          </cell>
        </row>
        <row r="931">
          <cell r="F931" t="str">
            <v>Расплетина ул. 20</v>
          </cell>
          <cell r="G931" t="str">
            <v>Щукино</v>
          </cell>
        </row>
        <row r="932">
          <cell r="F932" t="str">
            <v>Расплетина ул. 8 к.1</v>
          </cell>
          <cell r="G932" t="str">
            <v>Щукино</v>
          </cell>
        </row>
        <row r="933">
          <cell r="F933" t="str">
            <v>Свободы ул. 1 к.4</v>
          </cell>
          <cell r="G933" t="str">
            <v>Покровское-Стрешнево</v>
          </cell>
        </row>
        <row r="934">
          <cell r="F934" t="str">
            <v>Свободы ул. 1 к.4</v>
          </cell>
          <cell r="G934" t="str">
            <v>Покровское-Стрешнево</v>
          </cell>
        </row>
        <row r="935">
          <cell r="F935" t="str">
            <v>Свободы ул. 1 к.4</v>
          </cell>
          <cell r="G935" t="str">
            <v>Покровское-Стрешнево</v>
          </cell>
        </row>
        <row r="936">
          <cell r="F936" t="str">
            <v>Свободы ул. 1 к.4</v>
          </cell>
          <cell r="G936" t="str">
            <v>Покровское-Стрешнево</v>
          </cell>
        </row>
        <row r="937">
          <cell r="F937" t="str">
            <v>Свободы ул. 49 к.1</v>
          </cell>
          <cell r="G937" t="str">
            <v>Южное Тушино</v>
          </cell>
        </row>
        <row r="938">
          <cell r="F938" t="str">
            <v>Свободы ул. 67 к.1</v>
          </cell>
          <cell r="G938" t="str">
            <v>Северное Тушино</v>
          </cell>
        </row>
        <row r="939">
          <cell r="F939" t="str">
            <v>Свободы ул. 67 к.2</v>
          </cell>
          <cell r="G939" t="str">
            <v>Северное Тушино</v>
          </cell>
        </row>
        <row r="940">
          <cell r="F940" t="str">
            <v>Свободы ул. 67 к.3</v>
          </cell>
          <cell r="G940" t="str">
            <v>Северное Тушино</v>
          </cell>
        </row>
        <row r="941">
          <cell r="F941" t="str">
            <v>Свободы ул. 67 к.4</v>
          </cell>
          <cell r="G941" t="str">
            <v>Северное Тушино</v>
          </cell>
        </row>
        <row r="942">
          <cell r="F942" t="str">
            <v>Свободы ул. 83 к.2</v>
          </cell>
          <cell r="G942" t="str">
            <v>Северное Тушино</v>
          </cell>
        </row>
        <row r="943">
          <cell r="F943" t="str">
            <v>Свободы ул. 83 к.2</v>
          </cell>
          <cell r="G943" t="str">
            <v>Северное Тушино</v>
          </cell>
        </row>
        <row r="944">
          <cell r="F944" t="str">
            <v>Свободы ул. 83 к.2</v>
          </cell>
          <cell r="G944" t="str">
            <v>Северное Тушино</v>
          </cell>
        </row>
        <row r="945">
          <cell r="F945" t="str">
            <v>Свободы ул. 89 к.1</v>
          </cell>
          <cell r="G945" t="str">
            <v>Северное Тушино</v>
          </cell>
        </row>
        <row r="946">
          <cell r="F946" t="str">
            <v>Свободы ул. 89, корп.3</v>
          </cell>
          <cell r="G946" t="str">
            <v>Северное Тушино</v>
          </cell>
        </row>
        <row r="947">
          <cell r="F947" t="str">
            <v>Стратонавтов пр. 13 к.1</v>
          </cell>
          <cell r="G947" t="str">
            <v>Покровское-Стрешнево</v>
          </cell>
        </row>
        <row r="948">
          <cell r="F948" t="str">
            <v>Стратонавтов пр. 13 к.1</v>
          </cell>
          <cell r="G948" t="str">
            <v>Покровское-Стрешнево</v>
          </cell>
        </row>
        <row r="949">
          <cell r="F949" t="str">
            <v>Стратонавтов пр. 13 к.1</v>
          </cell>
          <cell r="G949" t="str">
            <v>Покровское-Стрешнево</v>
          </cell>
        </row>
        <row r="950">
          <cell r="F950" t="str">
            <v>Стратонавтов пр. 13 к.1</v>
          </cell>
          <cell r="G950" t="str">
            <v>Покровское-Стрешнево</v>
          </cell>
        </row>
        <row r="951">
          <cell r="F951" t="str">
            <v>Сходненская ул. 11</v>
          </cell>
          <cell r="G951" t="str">
            <v>Южное Тушино</v>
          </cell>
        </row>
        <row r="952">
          <cell r="F952" t="str">
            <v>Сходненская ул. 42</v>
          </cell>
          <cell r="G952" t="str">
            <v>Южное Тушино</v>
          </cell>
        </row>
        <row r="953">
          <cell r="F953" t="str">
            <v>Сходненская ул. 42</v>
          </cell>
          <cell r="G953" t="str">
            <v>Южное Тушино</v>
          </cell>
        </row>
        <row r="954">
          <cell r="F954" t="str">
            <v>Сходненская ул. 42</v>
          </cell>
          <cell r="G954" t="str">
            <v>Южное Тушино</v>
          </cell>
        </row>
        <row r="955">
          <cell r="F955" t="str">
            <v>Сходненская ул. 42</v>
          </cell>
          <cell r="G955" t="str">
            <v>Южное Тушино</v>
          </cell>
        </row>
        <row r="956">
          <cell r="F956" t="str">
            <v>Туристская ул. 25 к.2</v>
          </cell>
          <cell r="G956" t="str">
            <v>Северное Тушино</v>
          </cell>
        </row>
        <row r="957">
          <cell r="F957" t="str">
            <v>Туристская ул. 27 к.2</v>
          </cell>
          <cell r="G957" t="str">
            <v>Северное Тушино</v>
          </cell>
        </row>
        <row r="958">
          <cell r="F958" t="str">
            <v>Тухачевского Маршала ул. 24 к.2</v>
          </cell>
          <cell r="G958" t="str">
            <v>Хорошёво-Мнёвники</v>
          </cell>
        </row>
        <row r="959">
          <cell r="F959" t="str">
            <v>Тухачевского Маршала ул. 40 к.2</v>
          </cell>
          <cell r="G959" t="str">
            <v>Хорошёво-Мнёвники</v>
          </cell>
        </row>
        <row r="960">
          <cell r="F960" t="str">
            <v>Тухачевского Маршала ул. 42 к.2</v>
          </cell>
          <cell r="G960" t="str">
            <v>Хорошёво-Мнёвники</v>
          </cell>
        </row>
        <row r="961">
          <cell r="F961" t="str">
            <v>Фомичевой ул. 11</v>
          </cell>
          <cell r="G961" t="str">
            <v>Северное Тушино</v>
          </cell>
        </row>
        <row r="962">
          <cell r="F962" t="str">
            <v>Фомичевой ул. 11</v>
          </cell>
          <cell r="G962" t="str">
            <v>Северное Тушино</v>
          </cell>
        </row>
        <row r="963">
          <cell r="F963" t="str">
            <v>Фомичевой ул. 11</v>
          </cell>
          <cell r="G963" t="str">
            <v>Северное Тушино</v>
          </cell>
        </row>
        <row r="964">
          <cell r="F964" t="str">
            <v>Фомичевой ул. 11</v>
          </cell>
          <cell r="G964" t="str">
            <v>Северное Тушино</v>
          </cell>
        </row>
        <row r="965">
          <cell r="F965" t="str">
            <v>Химкинский бульв. 16 к.4</v>
          </cell>
          <cell r="G965" t="str">
            <v>Северное Тушино</v>
          </cell>
        </row>
        <row r="966">
          <cell r="F966" t="str">
            <v>Химкинский бульв. 16 к.4</v>
          </cell>
          <cell r="G966" t="str">
            <v>Северное Тушино</v>
          </cell>
        </row>
        <row r="967">
          <cell r="F967" t="str">
            <v>Химкинский бульв. 16 к.5</v>
          </cell>
          <cell r="G967" t="str">
            <v>Северное Тушино</v>
          </cell>
        </row>
        <row r="968">
          <cell r="F968" t="str">
            <v>Березовая ул. (Щербинка), д.7</v>
          </cell>
          <cell r="G968" t="str">
            <v>Щербинка</v>
          </cell>
        </row>
        <row r="969">
          <cell r="F969" t="str">
            <v>Березовая ул. (Щербинка), д.9</v>
          </cell>
          <cell r="G969" t="str">
            <v>Щербинка</v>
          </cell>
        </row>
        <row r="970">
          <cell r="F970" t="str">
            <v>Железнодорожная ул. (Щербинка), д.8</v>
          </cell>
          <cell r="G970" t="str">
            <v>Щербинка</v>
          </cell>
        </row>
        <row r="971">
          <cell r="F971" t="str">
            <v>Железнодорожная ул. (Щербинка), д.8</v>
          </cell>
          <cell r="G971" t="str">
            <v>Щербинка</v>
          </cell>
        </row>
        <row r="972">
          <cell r="F972" t="str">
            <v>Железнодорожная ул. (Щербинка), д.8</v>
          </cell>
          <cell r="G972" t="str">
            <v>Щербинка</v>
          </cell>
        </row>
        <row r="973">
          <cell r="F973" t="str">
            <v>Железнодорожная ул. (Щербинка), д.8</v>
          </cell>
          <cell r="G973" t="str">
            <v>Щербинка</v>
          </cell>
        </row>
        <row r="974">
          <cell r="F974" t="str">
            <v>Крекшино пос.с-за (Марушкинское), д.20</v>
          </cell>
          <cell r="G974" t="str">
            <v>Марушкинское</v>
          </cell>
        </row>
        <row r="975">
          <cell r="F975" t="str">
            <v>Крекшино пос.с-за (Марушкинское), д.20</v>
          </cell>
          <cell r="G975" t="str">
            <v>Марушкинское</v>
          </cell>
        </row>
        <row r="976">
          <cell r="F976" t="str">
            <v>Крекшино пос.с-за (Марушкинское), д.8</v>
          </cell>
          <cell r="G976" t="str">
            <v>Марушкинское</v>
          </cell>
        </row>
        <row r="977">
          <cell r="F977" t="str">
            <v>Крекшино пос.с-за (Марушкинское), д.8</v>
          </cell>
          <cell r="G977" t="str">
            <v>Марушкинское</v>
          </cell>
        </row>
        <row r="978">
          <cell r="F978" t="str">
            <v>Ленина ул. (Кокошкино), д.2</v>
          </cell>
          <cell r="G978" t="str">
            <v>Кокошкино</v>
          </cell>
        </row>
        <row r="979">
          <cell r="F979" t="str">
            <v>Лесная ул. (пос. Птичное, Первомайское), д.83</v>
          </cell>
          <cell r="G979" t="str">
            <v>Первомайское</v>
          </cell>
        </row>
        <row r="980">
          <cell r="F980" t="str">
            <v>Лесная ул. (пос. Птичное, Первомайское), д.83</v>
          </cell>
          <cell r="G980" t="str">
            <v>Первомайское</v>
          </cell>
        </row>
        <row r="981">
          <cell r="F981" t="str">
            <v>Лесная ул. (пос. Птичное, Первомайское), д.83</v>
          </cell>
          <cell r="G981" t="str">
            <v>Первомайское</v>
          </cell>
        </row>
        <row r="982">
          <cell r="F982" t="str">
            <v>Мосрентген Завода пос. (Мосрентген), д.18</v>
          </cell>
          <cell r="G982" t="str">
            <v>Мосрентген</v>
          </cell>
        </row>
        <row r="983">
          <cell r="F983" t="str">
            <v>Мосрентген Завода пос. (Мосрентген), д.20</v>
          </cell>
          <cell r="G983" t="str">
            <v>Мосрентген</v>
          </cell>
        </row>
        <row r="984">
          <cell r="F984" t="str">
            <v>Мосрентген Завода пос. (Мосрентген), д.21</v>
          </cell>
          <cell r="G984" t="str">
            <v>Мосрентген</v>
          </cell>
        </row>
        <row r="985">
          <cell r="F985" t="str">
            <v>Мосрентген Завода пос. (Мосрентген), д.25</v>
          </cell>
          <cell r="G985" t="str">
            <v>Мосрентген</v>
          </cell>
        </row>
        <row r="986">
          <cell r="F986" t="str">
            <v>Пансионат Зорька (д.Акиньшино, Марушкинское), д.2</v>
          </cell>
          <cell r="G986" t="str">
            <v>Марушкинское</v>
          </cell>
        </row>
        <row r="987">
          <cell r="F987" t="str">
            <v>Пансионат Зорька (д.Акиньшино, Марушкинское), д.2</v>
          </cell>
          <cell r="G987" t="str">
            <v>Марушкинское</v>
          </cell>
        </row>
        <row r="988">
          <cell r="F988" t="str">
            <v>Парковая ул. (Первомайское), д.13</v>
          </cell>
          <cell r="G988" t="str">
            <v>Первомайское</v>
          </cell>
        </row>
        <row r="989">
          <cell r="F989" t="str">
            <v>Парковая ул. (Первомайское), д.13</v>
          </cell>
          <cell r="G989" t="str">
            <v>Первомайское</v>
          </cell>
        </row>
        <row r="990">
          <cell r="F990" t="str">
            <v>Парковая ул. (Первомайское), д.13</v>
          </cell>
          <cell r="G990" t="str">
            <v>Первомайское</v>
          </cell>
        </row>
        <row r="991">
          <cell r="F991" t="str">
            <v>Спортбаза пос. (Щаповское), д.7</v>
          </cell>
          <cell r="G991" t="str">
            <v>Щаповское</v>
          </cell>
        </row>
        <row r="992">
          <cell r="F992" t="str">
            <v>Спортбаза пос. (Щаповское), д.7</v>
          </cell>
          <cell r="G992" t="str">
            <v>Щаповское</v>
          </cell>
        </row>
        <row r="993">
          <cell r="F993" t="str">
            <v>Спортбаза пос. (Щаповское), д.7</v>
          </cell>
          <cell r="G993" t="str">
            <v>Щаповское</v>
          </cell>
        </row>
        <row r="994">
          <cell r="F994" t="str">
            <v>Текстильщиков ул. (Троицк), д.1А</v>
          </cell>
          <cell r="G994" t="str">
            <v>Троицк</v>
          </cell>
        </row>
        <row r="995">
          <cell r="F995" t="str">
            <v>Текстильщиков ул. (Троицк), д.2А</v>
          </cell>
          <cell r="G995" t="str">
            <v>Троицк</v>
          </cell>
        </row>
        <row r="996">
          <cell r="F996" t="str">
            <v>Труда ул. (Кокошкино), д.1</v>
          </cell>
          <cell r="G996" t="str">
            <v>Кокошкино</v>
          </cell>
        </row>
        <row r="997">
          <cell r="F997" t="str">
            <v>Труда ул. (Кокошкино), д.1</v>
          </cell>
          <cell r="G997" t="str">
            <v>Кокошкино</v>
          </cell>
        </row>
        <row r="998">
          <cell r="F998" t="str">
            <v>Труда ул. (Кокошкино), д.2</v>
          </cell>
          <cell r="G998" t="str">
            <v>Кокошкино</v>
          </cell>
        </row>
        <row r="999">
          <cell r="F999" t="str">
            <v>Труда ул. (Кокошкино), д.2</v>
          </cell>
          <cell r="G999" t="str">
            <v>Кокошкино</v>
          </cell>
        </row>
        <row r="1000">
          <cell r="F1000" t="str">
            <v>Труда ул. (Кокошкино), д.3</v>
          </cell>
          <cell r="G1000" t="str">
            <v>Кокошкино</v>
          </cell>
        </row>
        <row r="1001">
          <cell r="F1001" t="str">
            <v>Труда ул. (Кокошкино), д.3</v>
          </cell>
          <cell r="G1001" t="str">
            <v>Кокошкино</v>
          </cell>
        </row>
        <row r="1002">
          <cell r="F1002" t="str">
            <v>Труда ул. (Кокошкино), д.4</v>
          </cell>
          <cell r="G1002" t="str">
            <v>Кокошкино</v>
          </cell>
        </row>
        <row r="1003">
          <cell r="F1003" t="str">
            <v>Труда ул. (Кокошкино), д.4</v>
          </cell>
          <cell r="G1003" t="str">
            <v>Кокошкино</v>
          </cell>
        </row>
        <row r="1004">
          <cell r="F1004" t="str">
            <v>Труда ул. (Кокошкино), д.5</v>
          </cell>
          <cell r="G1004" t="str">
            <v>Кокошкино</v>
          </cell>
        </row>
        <row r="1005">
          <cell r="F1005" t="str">
            <v>Труда ул. (Кокошкино), д.5</v>
          </cell>
          <cell r="G1005" t="str">
            <v>Кокошкино</v>
          </cell>
        </row>
        <row r="1006">
          <cell r="F1006" t="str">
            <v>Труда ул. (Кокошкино), д.6</v>
          </cell>
          <cell r="G1006" t="str">
            <v>Кокошкино</v>
          </cell>
        </row>
        <row r="1007">
          <cell r="F1007" t="str">
            <v>Центральная ул. (пос. Птичное, Первомайское), д.18</v>
          </cell>
          <cell r="G1007" t="str">
            <v>Первомайское</v>
          </cell>
        </row>
        <row r="1008">
          <cell r="F1008" t="str">
            <v>Центральная ул. (пос. Птичное, Первомайское), д.20</v>
          </cell>
          <cell r="G1008" t="str">
            <v>Первомайское</v>
          </cell>
        </row>
        <row r="1009">
          <cell r="F1009" t="str">
            <v>Центральная ул. (пос. Птичное, Первомайское), д.69</v>
          </cell>
          <cell r="G1009" t="str">
            <v>Первомайское</v>
          </cell>
        </row>
        <row r="1010">
          <cell r="F1010" t="str">
            <v>Центральная ул. (пос. Птичное, Первомайское), д.70</v>
          </cell>
          <cell r="G1010" t="str">
            <v>Первомайское</v>
          </cell>
        </row>
        <row r="1011">
          <cell r="F1011" t="str">
            <v>Центральная ул. (пос. Птичное, Первомайское), д.71</v>
          </cell>
          <cell r="G1011" t="str">
            <v>Первомайское</v>
          </cell>
        </row>
        <row r="1012">
          <cell r="F1012" t="str">
            <v>Центральная ул. (пос. Птичное, Первомайское), д.72</v>
          </cell>
          <cell r="G1012" t="str">
            <v>Первомайское</v>
          </cell>
        </row>
        <row r="1013">
          <cell r="F1013" t="str">
            <v>Центральная ул. (пос. Птичное, Первомайское), д.76</v>
          </cell>
          <cell r="G1013" t="str">
            <v>Первомайское</v>
          </cell>
        </row>
        <row r="1014">
          <cell r="F1014" t="str">
            <v>Школьная ул. (Кокошкино), д.3А</v>
          </cell>
          <cell r="G1014" t="str">
            <v>Кокошкино</v>
          </cell>
        </row>
        <row r="1015">
          <cell r="F1015" t="str">
            <v>Школьная ул. (Кокошкино), д.3А</v>
          </cell>
          <cell r="G1015" t="str">
            <v>Кокошкино</v>
          </cell>
        </row>
        <row r="1016">
          <cell r="F1016" t="str">
            <v>Школьная ул. (Кокошкино), д.3А</v>
          </cell>
          <cell r="G1016" t="str">
            <v>Кокошкино</v>
          </cell>
        </row>
        <row r="1017">
          <cell r="F1017" t="str">
            <v>Школьная ул. (Кокошкино), д.3А</v>
          </cell>
          <cell r="G1017" t="str">
            <v>Кокошкино</v>
          </cell>
        </row>
        <row r="1018">
          <cell r="F1018" t="str">
            <v>Школьная ул. (п. Кокошкино), д. 10</v>
          </cell>
          <cell r="G1018" t="str">
            <v>Кокошкино</v>
          </cell>
        </row>
        <row r="1019">
          <cell r="F1019" t="str">
            <v>Школьная ул. (п. Кокошкино), д. 10</v>
          </cell>
          <cell r="G1019" t="str">
            <v>Кокошкино</v>
          </cell>
        </row>
        <row r="1020">
          <cell r="F1020" t="str">
            <v>Школьная ул. (п. Кокошкино), д. 10</v>
          </cell>
          <cell r="G1020" t="str">
            <v>Кокошкино</v>
          </cell>
        </row>
        <row r="1021">
          <cell r="F1021" t="str">
            <v>Школьная ул. (п. Кокошкино), д. 9</v>
          </cell>
          <cell r="G1021" t="str">
            <v>Кокошкино</v>
          </cell>
        </row>
        <row r="1022">
          <cell r="F1022" t="str">
            <v>Школьная ул. (п. Кокошкино), д. 9</v>
          </cell>
          <cell r="G1022" t="str">
            <v>Кокошкино</v>
          </cell>
        </row>
        <row r="1023">
          <cell r="F1023" t="str">
            <v>Школьная ул. (п. Кокошкино), д. 9</v>
          </cell>
          <cell r="G1023" t="str">
            <v>Кокошкино</v>
          </cell>
        </row>
        <row r="1024">
          <cell r="F1024" t="str">
            <v>Андропова просп. 31 к.3</v>
          </cell>
          <cell r="G1024" t="str">
            <v>Нагатинский затон</v>
          </cell>
        </row>
        <row r="1025">
          <cell r="F1025" t="str">
            <v>Андропова просп. 31 к.3</v>
          </cell>
          <cell r="G1025" t="str">
            <v>Нагатинский затон</v>
          </cell>
        </row>
        <row r="1026">
          <cell r="F1026" t="str">
            <v>Артековская ул. 7 к.3</v>
          </cell>
          <cell r="G1026" t="str">
            <v>Нагорный</v>
          </cell>
        </row>
        <row r="1027">
          <cell r="F1027" t="str">
            <v>Артековская ул. 7 к.4</v>
          </cell>
          <cell r="G1027" t="str">
            <v>Нагорный</v>
          </cell>
        </row>
        <row r="1028">
          <cell r="F1028" t="str">
            <v>Артековская ул. 7 к.4</v>
          </cell>
          <cell r="G1028" t="str">
            <v>Нагорный</v>
          </cell>
        </row>
        <row r="1029">
          <cell r="F1029" t="str">
            <v>Артековская ул. 7 к.4</v>
          </cell>
          <cell r="G1029" t="str">
            <v>Нагорный</v>
          </cell>
        </row>
        <row r="1030">
          <cell r="F1030" t="str">
            <v>Артековская ул. 7 к.4</v>
          </cell>
          <cell r="G1030" t="str">
            <v>Нагорный</v>
          </cell>
        </row>
        <row r="1031">
          <cell r="F1031" t="str">
            <v>Артековская ул. 7 к.4</v>
          </cell>
          <cell r="G1031" t="str">
            <v>Нагорный</v>
          </cell>
        </row>
        <row r="1032">
          <cell r="F1032" t="str">
            <v>Артековская ул. 7 к.4</v>
          </cell>
          <cell r="G1032" t="str">
            <v>Нагорный</v>
          </cell>
        </row>
        <row r="1033">
          <cell r="F1033" t="str">
            <v>Бехтерева ул. 35 к.1</v>
          </cell>
          <cell r="G1033" t="str">
            <v>Царицыно</v>
          </cell>
        </row>
        <row r="1034">
          <cell r="F1034" t="str">
            <v>Бехтерева ул. 35 к.1</v>
          </cell>
          <cell r="G1034" t="str">
            <v>Царицыно</v>
          </cell>
        </row>
        <row r="1035">
          <cell r="F1035" t="str">
            <v>Бехтерева ул. 35 к.1</v>
          </cell>
          <cell r="G1035" t="str">
            <v>Царицыно</v>
          </cell>
        </row>
        <row r="1036">
          <cell r="F1036" t="str">
            <v>Бехтерева ул. 35 к.1</v>
          </cell>
          <cell r="G1036" t="str">
            <v>Царицыно</v>
          </cell>
        </row>
        <row r="1037">
          <cell r="F1037" t="str">
            <v>Бехтерева ул. 35 к.1</v>
          </cell>
          <cell r="G1037" t="str">
            <v>Царицыно</v>
          </cell>
        </row>
        <row r="1038">
          <cell r="F1038" t="str">
            <v>Бехтерева ул. 35 к.1</v>
          </cell>
          <cell r="G1038" t="str">
            <v>Царицыно</v>
          </cell>
        </row>
        <row r="1039">
          <cell r="F1039" t="str">
            <v>Булатниковская ул. 1 к.1</v>
          </cell>
          <cell r="G1039" t="str">
            <v>Бирюлево Западное</v>
          </cell>
        </row>
        <row r="1040">
          <cell r="F1040" t="str">
            <v>Булатниковская ул. 1 к.1</v>
          </cell>
          <cell r="G1040" t="str">
            <v>Бирюлево Западное</v>
          </cell>
        </row>
        <row r="1041">
          <cell r="F1041" t="str">
            <v>Булатниковская ул. 1 к.1</v>
          </cell>
          <cell r="G1041" t="str">
            <v>Бирюлево Западное</v>
          </cell>
        </row>
        <row r="1042">
          <cell r="F1042" t="str">
            <v>Булатниковская ул. 1 к.3</v>
          </cell>
          <cell r="G1042" t="str">
            <v>Бирюлево Западное</v>
          </cell>
        </row>
        <row r="1043">
          <cell r="F1043" t="str">
            <v>Булатниковская ул. 1 к.5</v>
          </cell>
          <cell r="G1043" t="str">
            <v>Бирюлево Западное</v>
          </cell>
        </row>
        <row r="1044">
          <cell r="F1044" t="str">
            <v>Булатниковский пр. 2В к.1</v>
          </cell>
          <cell r="G1044" t="str">
            <v>Бирюлево Западное</v>
          </cell>
        </row>
        <row r="1045">
          <cell r="F1045" t="str">
            <v>Булатниковский пр. 2В к.1</v>
          </cell>
          <cell r="G1045" t="str">
            <v>Бирюлево Западное</v>
          </cell>
        </row>
        <row r="1046">
          <cell r="F1046" t="str">
            <v>Булатниковский пр. 2В к.1</v>
          </cell>
          <cell r="G1046" t="str">
            <v>Бирюлево Западное</v>
          </cell>
        </row>
        <row r="1047">
          <cell r="F1047" t="str">
            <v>Булатниковский пр. 2В к.2</v>
          </cell>
          <cell r="G1047" t="str">
            <v>Бирюлево Западное</v>
          </cell>
        </row>
        <row r="1048">
          <cell r="F1048" t="str">
            <v>Булатниковский пр. 2В к.2</v>
          </cell>
          <cell r="G1048" t="str">
            <v>Бирюлево Западное</v>
          </cell>
        </row>
        <row r="1049">
          <cell r="F1049" t="str">
            <v>Булатниковский пр. 2В к.2</v>
          </cell>
          <cell r="G1049" t="str">
            <v>Бирюлево Западное</v>
          </cell>
        </row>
        <row r="1050">
          <cell r="F1050" t="str">
            <v>Булатниковский пр. 2В к.3</v>
          </cell>
          <cell r="G1050" t="str">
            <v>Бирюлево Западное</v>
          </cell>
        </row>
        <row r="1051">
          <cell r="F1051" t="str">
            <v>Булатниковский пр. 2В к.3</v>
          </cell>
          <cell r="G1051" t="str">
            <v>Бирюлево Западное</v>
          </cell>
        </row>
        <row r="1052">
          <cell r="F1052" t="str">
            <v>Булатниковский пр. 2В к.3</v>
          </cell>
          <cell r="G1052" t="str">
            <v>Бирюлево Западное</v>
          </cell>
        </row>
        <row r="1053">
          <cell r="F1053" t="str">
            <v>Булатниковский пр. 2В к.5</v>
          </cell>
          <cell r="G1053" t="str">
            <v>Бирюлево Западное</v>
          </cell>
        </row>
        <row r="1054">
          <cell r="F1054" t="str">
            <v>Булатниковский пр. 2В к.5</v>
          </cell>
          <cell r="G1054" t="str">
            <v>Бирюлево Западное</v>
          </cell>
        </row>
        <row r="1055">
          <cell r="F1055" t="str">
            <v>Булатниковский пр. 2В к.6</v>
          </cell>
          <cell r="G1055" t="str">
            <v>Бирюлево Западное</v>
          </cell>
        </row>
        <row r="1056">
          <cell r="F1056" t="str">
            <v>Булатниковский пр. 2В к.6</v>
          </cell>
          <cell r="G1056" t="str">
            <v>Бирюлево Западное</v>
          </cell>
        </row>
        <row r="1057">
          <cell r="F1057" t="str">
            <v>Булатниковский пр. 2В к.6</v>
          </cell>
          <cell r="G1057" t="str">
            <v>Бирюлево Западное</v>
          </cell>
        </row>
        <row r="1058">
          <cell r="F1058" t="str">
            <v>Булатниковский пр. 6 к.4</v>
          </cell>
          <cell r="G1058" t="str">
            <v>Бирюлево Западное</v>
          </cell>
        </row>
        <row r="1059">
          <cell r="F1059" t="str">
            <v>Булатниковский пр. 6 к.4</v>
          </cell>
          <cell r="G1059" t="str">
            <v>Бирюлево Западное</v>
          </cell>
        </row>
        <row r="1060">
          <cell r="F1060" t="str">
            <v>Варшавское шоссе 145 к.4</v>
          </cell>
          <cell r="G1060" t="str">
            <v>Чертаново Южное</v>
          </cell>
        </row>
        <row r="1061">
          <cell r="F1061" t="str">
            <v>Варшавское шоссе 145 к.4</v>
          </cell>
          <cell r="G1061" t="str">
            <v>Чертаново Южное</v>
          </cell>
        </row>
        <row r="1062">
          <cell r="F1062" t="str">
            <v>Варшавское шоссе 145 к.4</v>
          </cell>
          <cell r="G1062" t="str">
            <v>Чертаново Южное</v>
          </cell>
        </row>
        <row r="1063">
          <cell r="F1063" t="str">
            <v>Варшавское шоссе 145 к.4</v>
          </cell>
          <cell r="G1063" t="str">
            <v>Чертаново Южное</v>
          </cell>
        </row>
        <row r="1064">
          <cell r="F1064" t="str">
            <v>Варшавское шоссе 25</v>
          </cell>
          <cell r="G1064" t="str">
            <v xml:space="preserve">Донской </v>
          </cell>
        </row>
        <row r="1065">
          <cell r="F1065" t="str">
            <v>Варшавское шоссе 25</v>
          </cell>
          <cell r="G1065" t="str">
            <v xml:space="preserve">Донской </v>
          </cell>
        </row>
        <row r="1066">
          <cell r="F1066" t="str">
            <v>Варшавское шоссе 25</v>
          </cell>
          <cell r="G1066" t="str">
            <v xml:space="preserve">Донской </v>
          </cell>
        </row>
        <row r="1067">
          <cell r="F1067" t="str">
            <v>Варшавское шоссе 31</v>
          </cell>
          <cell r="G1067" t="str">
            <v>Донской</v>
          </cell>
        </row>
        <row r="1068">
          <cell r="F1068" t="str">
            <v>Варшавское шоссе 47 к.2</v>
          </cell>
          <cell r="G1068" t="str">
            <v>Нагатино-Садовники</v>
          </cell>
        </row>
        <row r="1069">
          <cell r="F1069" t="str">
            <v>Варшавское шоссе 47 к.2</v>
          </cell>
          <cell r="G1069" t="str">
            <v>Нагатино-Садовники</v>
          </cell>
        </row>
        <row r="1070">
          <cell r="F1070" t="str">
            <v>Варшавское шоссе 47 к.2</v>
          </cell>
          <cell r="G1070" t="str">
            <v>Нагатино-Садовники</v>
          </cell>
        </row>
        <row r="1071">
          <cell r="F1071" t="str">
            <v>Варшавское шоссе 47 к.2</v>
          </cell>
          <cell r="G1071" t="str">
            <v>Нагатино-Садовники</v>
          </cell>
        </row>
        <row r="1072">
          <cell r="F1072" t="str">
            <v>Варшавское шоссе 52/2</v>
          </cell>
          <cell r="G1072" t="str">
            <v>Нагорный</v>
          </cell>
        </row>
        <row r="1073">
          <cell r="F1073" t="str">
            <v>Варшавское шоссе 52/2</v>
          </cell>
          <cell r="G1073" t="str">
            <v>Нагорный</v>
          </cell>
        </row>
        <row r="1074">
          <cell r="F1074" t="str">
            <v>Варшавское шоссе 52/2</v>
          </cell>
          <cell r="G1074" t="str">
            <v>Нагорный</v>
          </cell>
        </row>
        <row r="1075">
          <cell r="F1075" t="str">
            <v>Варшавское шоссе 52/2</v>
          </cell>
          <cell r="G1075" t="str">
            <v>Нагорный</v>
          </cell>
        </row>
        <row r="1076">
          <cell r="F1076" t="str">
            <v>Варшавское шоссе 52/2</v>
          </cell>
          <cell r="G1076" t="str">
            <v>Нагорный</v>
          </cell>
        </row>
        <row r="1077">
          <cell r="F1077" t="str">
            <v>Варшавское шоссе 52/2</v>
          </cell>
          <cell r="G1077" t="str">
            <v>Нагорный</v>
          </cell>
        </row>
        <row r="1078">
          <cell r="F1078" t="str">
            <v>Варшавское шоссе 52/2</v>
          </cell>
          <cell r="G1078" t="str">
            <v>Нагорный</v>
          </cell>
        </row>
        <row r="1079">
          <cell r="F1079" t="str">
            <v>Варшавское шоссе 55 к.2</v>
          </cell>
          <cell r="G1079" t="str">
            <v>Нагатино-Садовники</v>
          </cell>
        </row>
        <row r="1080">
          <cell r="F1080" t="str">
            <v>Варшавское шоссе 55 к.2</v>
          </cell>
          <cell r="G1080" t="str">
            <v>Нагатино-Садовники</v>
          </cell>
        </row>
        <row r="1081">
          <cell r="F1081" t="str">
            <v>Варшавское шоссе 55 к.2</v>
          </cell>
          <cell r="G1081" t="str">
            <v>Нагатино-Садовники</v>
          </cell>
        </row>
        <row r="1082">
          <cell r="F1082" t="str">
            <v>Варшавское шоссе 55 к.2</v>
          </cell>
          <cell r="G1082" t="str">
            <v>Нагатино-Садовники</v>
          </cell>
        </row>
        <row r="1083">
          <cell r="F1083" t="str">
            <v>Варшавское шоссе 55 к.3</v>
          </cell>
          <cell r="G1083" t="str">
            <v>Нагатино-Садовники</v>
          </cell>
        </row>
        <row r="1084">
          <cell r="F1084" t="str">
            <v>Варшавское шоссе 55 к.3</v>
          </cell>
          <cell r="G1084" t="str">
            <v>Нагатино-Садовники</v>
          </cell>
        </row>
        <row r="1085">
          <cell r="F1085" t="str">
            <v>Варшавское шоссе 55 к.3</v>
          </cell>
          <cell r="G1085" t="str">
            <v>Нагатино-Садовники</v>
          </cell>
        </row>
        <row r="1086">
          <cell r="F1086" t="str">
            <v>Варшавское шоссе 55 к.3</v>
          </cell>
          <cell r="G1086" t="str">
            <v>Нагатино-Садовники</v>
          </cell>
        </row>
        <row r="1087">
          <cell r="F1087" t="str">
            <v>Варшавское шоссе 55 к.4</v>
          </cell>
          <cell r="G1087" t="str">
            <v>Нагатино-Садовники</v>
          </cell>
        </row>
        <row r="1088">
          <cell r="F1088" t="str">
            <v>Варшавское шоссе 55 к.4</v>
          </cell>
          <cell r="G1088" t="str">
            <v>Нагатино-Садовники</v>
          </cell>
        </row>
        <row r="1089">
          <cell r="F1089" t="str">
            <v>Варшавское шоссе 55 к.4</v>
          </cell>
          <cell r="G1089" t="str">
            <v>Нагатино-Садовники</v>
          </cell>
        </row>
        <row r="1090">
          <cell r="F1090" t="str">
            <v>Варшавское шоссе 55 к.4</v>
          </cell>
          <cell r="G1090" t="str">
            <v>Нагатино-Садовники</v>
          </cell>
        </row>
        <row r="1091">
          <cell r="F1091" t="str">
            <v>Варшавское шоссе 59 к.1</v>
          </cell>
          <cell r="G1091" t="str">
            <v>Нагатино-Садовники</v>
          </cell>
        </row>
        <row r="1092">
          <cell r="F1092" t="str">
            <v>Варшавское шоссе 59 к.1</v>
          </cell>
          <cell r="G1092" t="str">
            <v>Нагатино-Садовники</v>
          </cell>
        </row>
        <row r="1093">
          <cell r="F1093" t="str">
            <v>Варшавское шоссе 59 к.1</v>
          </cell>
          <cell r="G1093" t="str">
            <v>Нагатино-Садовники</v>
          </cell>
        </row>
        <row r="1094">
          <cell r="F1094" t="str">
            <v>Варшавское шоссе 59 к.1</v>
          </cell>
          <cell r="G1094" t="str">
            <v>Нагатино-Садовники</v>
          </cell>
        </row>
        <row r="1095">
          <cell r="F1095" t="str">
            <v>Варшавское шоссе 59 к.2</v>
          </cell>
          <cell r="G1095" t="str">
            <v>Нагатино-Садовники</v>
          </cell>
        </row>
        <row r="1096">
          <cell r="F1096" t="str">
            <v>Варшавское шоссе 59 к.2</v>
          </cell>
          <cell r="G1096" t="str">
            <v>Нагатино-Садовники</v>
          </cell>
        </row>
        <row r="1097">
          <cell r="F1097" t="str">
            <v>Варшавское шоссе 59 к.2</v>
          </cell>
          <cell r="G1097" t="str">
            <v>Нагатино-Садовники</v>
          </cell>
        </row>
        <row r="1098">
          <cell r="F1098" t="str">
            <v>Варшавское шоссе 59 к.2</v>
          </cell>
          <cell r="G1098" t="str">
            <v>Нагатино-Садовники</v>
          </cell>
        </row>
        <row r="1099">
          <cell r="F1099" t="str">
            <v>Варшавское шоссе 59 к.4</v>
          </cell>
          <cell r="G1099" t="str">
            <v>Нагатино-Садовники</v>
          </cell>
        </row>
        <row r="1100">
          <cell r="F1100" t="str">
            <v>Варшавское шоссе 59 к.4</v>
          </cell>
          <cell r="G1100" t="str">
            <v>Нагатино-Садовники</v>
          </cell>
        </row>
        <row r="1101">
          <cell r="F1101" t="str">
            <v>Варшавское шоссе 59 к.4</v>
          </cell>
          <cell r="G1101" t="str">
            <v>Нагатино-Садовники</v>
          </cell>
        </row>
        <row r="1102">
          <cell r="F1102" t="str">
            <v>Варшавское шоссе 59 к.4</v>
          </cell>
          <cell r="G1102" t="str">
            <v>Нагатино-Садовники</v>
          </cell>
        </row>
        <row r="1103">
          <cell r="F1103" t="str">
            <v>Варшавское шоссе 71 к.2</v>
          </cell>
          <cell r="G1103" t="str">
            <v>Нагорный</v>
          </cell>
        </row>
        <row r="1104">
          <cell r="F1104" t="str">
            <v>Варшавское шоссе 71 к.2</v>
          </cell>
          <cell r="G1104" t="str">
            <v>Нагорный</v>
          </cell>
        </row>
        <row r="1105">
          <cell r="F1105" t="str">
            <v>Варшавское шоссе 71 к.2</v>
          </cell>
          <cell r="G1105" t="str">
            <v>Нагорный</v>
          </cell>
        </row>
        <row r="1106">
          <cell r="F1106" t="str">
            <v>Варшавское шоссе 71 к.2</v>
          </cell>
          <cell r="G1106" t="str">
            <v>Нагорный</v>
          </cell>
        </row>
        <row r="1107">
          <cell r="F1107" t="str">
            <v>Варшавское шоссе 71 к.2</v>
          </cell>
          <cell r="G1107" t="str">
            <v>Нагорный</v>
          </cell>
        </row>
        <row r="1108">
          <cell r="F1108" t="str">
            <v>Варшавское шоссе 71 к.2</v>
          </cell>
          <cell r="G1108" t="str">
            <v>Нагорный</v>
          </cell>
        </row>
        <row r="1109">
          <cell r="F1109" t="str">
            <v>Варшавское шоссе 84</v>
          </cell>
          <cell r="G1109" t="str">
            <v>Нагорный</v>
          </cell>
        </row>
        <row r="1110">
          <cell r="F1110" t="str">
            <v>Варшавское шоссе 84</v>
          </cell>
          <cell r="G1110" t="str">
            <v>Нагорный</v>
          </cell>
        </row>
        <row r="1111">
          <cell r="F1111" t="str">
            <v>Варшавское шоссе 84</v>
          </cell>
          <cell r="G1111" t="str">
            <v>Нагорный</v>
          </cell>
        </row>
        <row r="1112">
          <cell r="F1112" t="str">
            <v>Варшавское шоссе 84</v>
          </cell>
          <cell r="G1112" t="str">
            <v>Нагорный</v>
          </cell>
        </row>
        <row r="1113">
          <cell r="F1113" t="str">
            <v>Варшавское шоссе 84</v>
          </cell>
          <cell r="G1113" t="str">
            <v>Нагорный</v>
          </cell>
        </row>
        <row r="1114">
          <cell r="F1114" t="str">
            <v>Варшавское шоссе 85 к.3</v>
          </cell>
          <cell r="G1114" t="str">
            <v xml:space="preserve">Нагорный </v>
          </cell>
        </row>
        <row r="1115">
          <cell r="F1115" t="str">
            <v>Варшавское шоссе 85 к.4</v>
          </cell>
          <cell r="G1115" t="str">
            <v>Нагорный</v>
          </cell>
        </row>
        <row r="1116">
          <cell r="F1116" t="str">
            <v>Газопровод ул. 6Г к.1</v>
          </cell>
          <cell r="G1116" t="str">
            <v>Чертаново Южное</v>
          </cell>
        </row>
        <row r="1117">
          <cell r="F1117" t="str">
            <v>Газопровод ул. 6Г к.1</v>
          </cell>
          <cell r="G1117" t="str">
            <v>Чертаново Южное</v>
          </cell>
        </row>
        <row r="1118">
          <cell r="F1118" t="str">
            <v>Газопровод ул. 6Г к.1</v>
          </cell>
          <cell r="G1118" t="str">
            <v>Чертаново Южное</v>
          </cell>
        </row>
        <row r="1119">
          <cell r="F1119" t="str">
            <v>Газопровод ул. 7 к.1</v>
          </cell>
          <cell r="G1119" t="str">
            <v>Чертаново Южное</v>
          </cell>
        </row>
        <row r="1120">
          <cell r="F1120" t="str">
            <v>Газопровод ул. 7 к.1</v>
          </cell>
          <cell r="G1120" t="str">
            <v>Чертаново Южное</v>
          </cell>
        </row>
        <row r="1121">
          <cell r="F1121" t="str">
            <v>Газопровод ул. 7 к.2</v>
          </cell>
          <cell r="G1121" t="str">
            <v>Чертаново Южное</v>
          </cell>
        </row>
        <row r="1122">
          <cell r="F1122" t="str">
            <v>Газопровод ул. 7 к.2</v>
          </cell>
          <cell r="G1122" t="str">
            <v>Чертаново Южное</v>
          </cell>
        </row>
        <row r="1123">
          <cell r="F1123" t="str">
            <v>Газопровод ул. 7 к.2</v>
          </cell>
          <cell r="G1123" t="str">
            <v>Чертаново Южное</v>
          </cell>
        </row>
        <row r="1124">
          <cell r="F1124" t="str">
            <v>Газопровод ул. 7 к.2</v>
          </cell>
          <cell r="G1124" t="str">
            <v>Чертаново Южное</v>
          </cell>
        </row>
        <row r="1125">
          <cell r="F1125" t="str">
            <v>Дербеневская ул. 10</v>
          </cell>
          <cell r="G1125" t="str">
            <v>Даниловский</v>
          </cell>
        </row>
        <row r="1126">
          <cell r="F1126" t="str">
            <v>Дербеневская ул. 14 к.2</v>
          </cell>
          <cell r="G1126" t="str">
            <v>Даниловский</v>
          </cell>
        </row>
        <row r="1127">
          <cell r="F1127" t="str">
            <v>Дербеневская ул. 14 к.2</v>
          </cell>
          <cell r="G1127" t="str">
            <v>Даниловский</v>
          </cell>
        </row>
        <row r="1128">
          <cell r="F1128" t="str">
            <v>Дербеневская ул. 14 к.3</v>
          </cell>
          <cell r="G1128" t="str">
            <v>Даниловский</v>
          </cell>
        </row>
        <row r="1129">
          <cell r="F1129" t="str">
            <v>Дербеневская ул. 14 к.3</v>
          </cell>
          <cell r="G1129" t="str">
            <v>Даниловский</v>
          </cell>
        </row>
        <row r="1130">
          <cell r="F1130" t="str">
            <v>Дербеневская ул. 14 к.5</v>
          </cell>
          <cell r="G1130" t="str">
            <v>Даниловский</v>
          </cell>
        </row>
        <row r="1131">
          <cell r="F1131" t="str">
            <v>Дербеневская ул. 14 к.5</v>
          </cell>
          <cell r="G1131" t="str">
            <v>Даниловский</v>
          </cell>
        </row>
        <row r="1132">
          <cell r="F1132" t="str">
            <v>Дубининская ул. 57 к.4</v>
          </cell>
          <cell r="G1132" t="str">
            <v>Даниловский</v>
          </cell>
        </row>
        <row r="1133">
          <cell r="F1133" t="str">
            <v>Дубининская ул. 57 к.5</v>
          </cell>
          <cell r="G1133" t="str">
            <v>Даниловский</v>
          </cell>
        </row>
        <row r="1134">
          <cell r="F1134" t="str">
            <v>Загородное шоссе 6 к.4</v>
          </cell>
          <cell r="G1134" t="str">
            <v>Донской</v>
          </cell>
        </row>
        <row r="1135">
          <cell r="F1135" t="str">
            <v>Загородное шоссе 8 к.8</v>
          </cell>
          <cell r="G1135" t="str">
            <v xml:space="preserve">Донской </v>
          </cell>
        </row>
        <row r="1136">
          <cell r="F1136" t="str">
            <v>Загорье пос. 10</v>
          </cell>
          <cell r="G1136" t="str">
            <v xml:space="preserve">Бирюлево Восточное </v>
          </cell>
        </row>
        <row r="1137">
          <cell r="F1137" t="str">
            <v>Загорье пос. 10</v>
          </cell>
          <cell r="G1137" t="str">
            <v xml:space="preserve">Бирюлево Восточное </v>
          </cell>
        </row>
        <row r="1138">
          <cell r="F1138" t="str">
            <v>Загорье пос. 3</v>
          </cell>
          <cell r="G1138" t="str">
            <v xml:space="preserve">Бирюлево Восточное </v>
          </cell>
        </row>
        <row r="1139">
          <cell r="F1139" t="str">
            <v>Загорье пос. 4</v>
          </cell>
          <cell r="G1139" t="str">
            <v xml:space="preserve">Бирюлево Восточное </v>
          </cell>
        </row>
        <row r="1140">
          <cell r="F1140" t="str">
            <v>Загорье пос. 4</v>
          </cell>
          <cell r="G1140" t="str">
            <v xml:space="preserve">Бирюлево Восточное </v>
          </cell>
        </row>
        <row r="1141">
          <cell r="F1141" t="str">
            <v>Загорье пос. 5</v>
          </cell>
          <cell r="G1141" t="str">
            <v xml:space="preserve">Бирюлево Восточное </v>
          </cell>
        </row>
        <row r="1142">
          <cell r="F1142" t="str">
            <v>Загорье пос. 6</v>
          </cell>
          <cell r="G1142" t="str">
            <v xml:space="preserve">Бирюлево Восточное </v>
          </cell>
        </row>
        <row r="1143">
          <cell r="F1143" t="str">
            <v>Загорье пос. 6</v>
          </cell>
          <cell r="G1143" t="str">
            <v xml:space="preserve">Бирюлево Восточное </v>
          </cell>
        </row>
        <row r="1144">
          <cell r="F1144" t="str">
            <v>Загорье пос. 8</v>
          </cell>
          <cell r="G1144" t="str">
            <v xml:space="preserve">Бирюлево Восточное </v>
          </cell>
        </row>
        <row r="1145">
          <cell r="F1145" t="str">
            <v>Загорье пос. 9</v>
          </cell>
          <cell r="G1145" t="str">
            <v xml:space="preserve">Бирюлево Восточное </v>
          </cell>
        </row>
        <row r="1146">
          <cell r="F1146" t="str">
            <v>Загорье пос. 9</v>
          </cell>
          <cell r="G1146" t="str">
            <v xml:space="preserve">Бирюлево Восточное </v>
          </cell>
        </row>
        <row r="1147">
          <cell r="F1147" t="str">
            <v>Кавказский бульв. 18</v>
          </cell>
          <cell r="G1147" t="str">
            <v>Царицыно</v>
          </cell>
        </row>
        <row r="1148">
          <cell r="F1148" t="str">
            <v>Кавказский бульв. 18</v>
          </cell>
          <cell r="G1148" t="str">
            <v>Царицыно</v>
          </cell>
        </row>
        <row r="1149">
          <cell r="F1149" t="str">
            <v>Кавказский бульв. 18</v>
          </cell>
          <cell r="G1149" t="str">
            <v>Царицыно</v>
          </cell>
        </row>
        <row r="1150">
          <cell r="F1150" t="str">
            <v>Кавказский бульв. 18</v>
          </cell>
          <cell r="G1150" t="str">
            <v>Царицыно</v>
          </cell>
        </row>
        <row r="1151">
          <cell r="F1151" t="str">
            <v>Кавказский бульв. 18</v>
          </cell>
          <cell r="G1151" t="str">
            <v>Царицыно</v>
          </cell>
        </row>
        <row r="1152">
          <cell r="F1152" t="str">
            <v>Кавказский бульв. 18</v>
          </cell>
          <cell r="G1152" t="str">
            <v>Царицыно</v>
          </cell>
        </row>
        <row r="1153">
          <cell r="F1153" t="str">
            <v>Кавказский бульв. 27</v>
          </cell>
          <cell r="G1153" t="str">
            <v>Царицыно</v>
          </cell>
        </row>
        <row r="1154">
          <cell r="F1154" t="str">
            <v>Кавказский бульв. 27</v>
          </cell>
          <cell r="G1154" t="str">
            <v>Царицыно</v>
          </cell>
        </row>
        <row r="1155">
          <cell r="F1155" t="str">
            <v>Кавказский бульв. 27</v>
          </cell>
          <cell r="G1155" t="str">
            <v>Царицыно</v>
          </cell>
        </row>
        <row r="1156">
          <cell r="F1156" t="str">
            <v>Кавказский бульв. 27</v>
          </cell>
          <cell r="G1156" t="str">
            <v>Царицыно</v>
          </cell>
        </row>
        <row r="1157">
          <cell r="F1157" t="str">
            <v>Кавказский бульв. 27</v>
          </cell>
          <cell r="G1157" t="str">
            <v>Царицыно</v>
          </cell>
        </row>
        <row r="1158">
          <cell r="F1158" t="str">
            <v>Кавказский бульв. 34 к.2</v>
          </cell>
          <cell r="G1158" t="str">
            <v>Царицыно</v>
          </cell>
        </row>
        <row r="1159">
          <cell r="F1159" t="str">
            <v>Кавказский бульв. 34 к.2</v>
          </cell>
          <cell r="G1159" t="str">
            <v>Царицыно</v>
          </cell>
        </row>
        <row r="1160">
          <cell r="F1160" t="str">
            <v>Кавказский бульв. 34 к.2</v>
          </cell>
          <cell r="G1160" t="str">
            <v>Царицыно</v>
          </cell>
        </row>
        <row r="1161">
          <cell r="F1161" t="str">
            <v>Кавказский бульв. 34 к.2</v>
          </cell>
          <cell r="G1161" t="str">
            <v>Царицыно</v>
          </cell>
        </row>
        <row r="1162">
          <cell r="F1162" t="str">
            <v>Кавказский бульв. 34 к.2</v>
          </cell>
          <cell r="G1162" t="str">
            <v>Царицыно</v>
          </cell>
        </row>
        <row r="1163">
          <cell r="F1163" t="str">
            <v>Кавказский бульв. 34 к.2</v>
          </cell>
          <cell r="G1163" t="str">
            <v>Царицыно</v>
          </cell>
        </row>
        <row r="1164">
          <cell r="F1164" t="str">
            <v>Кавказский бульв. 5</v>
          </cell>
          <cell r="G1164" t="str">
            <v>Царицыно</v>
          </cell>
        </row>
        <row r="1165">
          <cell r="F1165" t="str">
            <v>Кавказский бульв. 5</v>
          </cell>
          <cell r="G1165" t="str">
            <v>Царицыно</v>
          </cell>
        </row>
        <row r="1166">
          <cell r="F1166" t="str">
            <v>Кавказский бульв. 5</v>
          </cell>
          <cell r="G1166" t="str">
            <v>Царицыно</v>
          </cell>
        </row>
        <row r="1167">
          <cell r="F1167" t="str">
            <v>Кавказский бульв. 5</v>
          </cell>
          <cell r="G1167" t="str">
            <v>Царицыно</v>
          </cell>
        </row>
        <row r="1168">
          <cell r="F1168" t="str">
            <v>Кавказский бульв. 5</v>
          </cell>
          <cell r="G1168" t="str">
            <v>Царицыно</v>
          </cell>
        </row>
        <row r="1169">
          <cell r="F1169" t="str">
            <v>Кавказский бульв. 5</v>
          </cell>
          <cell r="G1169" t="str">
            <v>Царицыно</v>
          </cell>
        </row>
        <row r="1170">
          <cell r="F1170" t="str">
            <v>Касимовская ул. 19 к.2</v>
          </cell>
          <cell r="G1170" t="str">
            <v xml:space="preserve">Бирюлево Восточное </v>
          </cell>
        </row>
        <row r="1171">
          <cell r="F1171" t="str">
            <v>Касимовская ул. 31 к.2</v>
          </cell>
          <cell r="G1171" t="str">
            <v xml:space="preserve">Бирюлево Восточное </v>
          </cell>
        </row>
        <row r="1172">
          <cell r="F1172" t="str">
            <v>Касимовская ул. 31 к.2</v>
          </cell>
          <cell r="G1172" t="str">
            <v xml:space="preserve">Бирюлево Восточное </v>
          </cell>
        </row>
        <row r="1173">
          <cell r="F1173" t="str">
            <v>Касимовская ул. 33</v>
          </cell>
          <cell r="G1173" t="str">
            <v xml:space="preserve">Бирюлево Восточное </v>
          </cell>
        </row>
        <row r="1174">
          <cell r="F1174" t="str">
            <v>Касимовская ул. 35</v>
          </cell>
          <cell r="G1174" t="str">
            <v xml:space="preserve">Бирюлево Восточное </v>
          </cell>
        </row>
        <row r="1175">
          <cell r="F1175" t="str">
            <v>Касимовская ул. 37</v>
          </cell>
          <cell r="G1175" t="str">
            <v xml:space="preserve">Бирюлево Восточное </v>
          </cell>
        </row>
        <row r="1176">
          <cell r="F1176" t="str">
            <v>Касимовская ул. 39 к.1</v>
          </cell>
          <cell r="G1176" t="str">
            <v xml:space="preserve">Бирюлево Восточное </v>
          </cell>
        </row>
        <row r="1177">
          <cell r="F1177" t="str">
            <v>Каспийская ул. 24 к.1</v>
          </cell>
          <cell r="G1177" t="str">
            <v>Царицыно</v>
          </cell>
        </row>
        <row r="1178">
          <cell r="F1178" t="str">
            <v>Каспийская ул. 24 к.1</v>
          </cell>
          <cell r="G1178" t="str">
            <v>Царицыно</v>
          </cell>
        </row>
        <row r="1179">
          <cell r="F1179" t="str">
            <v>Каспийская ул. 24 к.1</v>
          </cell>
          <cell r="G1179" t="str">
            <v>Царицыно</v>
          </cell>
        </row>
        <row r="1180">
          <cell r="F1180" t="str">
            <v>Каспийская ул. 24 к.1</v>
          </cell>
          <cell r="G1180" t="str">
            <v>Царицыно</v>
          </cell>
        </row>
        <row r="1181">
          <cell r="F1181" t="str">
            <v>Каспийская ул. 24 к.1</v>
          </cell>
          <cell r="G1181" t="str">
            <v>Царицыно</v>
          </cell>
        </row>
        <row r="1182">
          <cell r="F1182" t="str">
            <v>Каспийская ул. 24 к.1</v>
          </cell>
          <cell r="G1182" t="str">
            <v>Царицыно</v>
          </cell>
        </row>
        <row r="1183">
          <cell r="F1183" t="str">
            <v>Каспийская ул. 24 к.2</v>
          </cell>
          <cell r="G1183" t="str">
            <v>Царицыно</v>
          </cell>
        </row>
        <row r="1184">
          <cell r="F1184" t="str">
            <v>Каспийская ул. 24 к.2</v>
          </cell>
          <cell r="G1184" t="str">
            <v>Царицыно</v>
          </cell>
        </row>
        <row r="1185">
          <cell r="F1185" t="str">
            <v>Каспийская ул. 24 к.2</v>
          </cell>
          <cell r="G1185" t="str">
            <v>Царицыно</v>
          </cell>
        </row>
        <row r="1186">
          <cell r="F1186" t="str">
            <v>Каспийская ул. 24 к.2</v>
          </cell>
          <cell r="G1186" t="str">
            <v>Царицыно</v>
          </cell>
        </row>
        <row r="1187">
          <cell r="F1187" t="str">
            <v>Каспийская ул. 24 к.2</v>
          </cell>
          <cell r="G1187" t="str">
            <v>Царицыно</v>
          </cell>
        </row>
        <row r="1188">
          <cell r="F1188" t="str">
            <v>Каспийская ул. 24 к.2</v>
          </cell>
          <cell r="G1188" t="str">
            <v>Царицыно</v>
          </cell>
        </row>
        <row r="1189">
          <cell r="F1189" t="str">
            <v>Каспийская ул. 6</v>
          </cell>
          <cell r="G1189" t="str">
            <v>Царицыно</v>
          </cell>
        </row>
        <row r="1190">
          <cell r="F1190" t="str">
            <v>Каспийская ул. 6</v>
          </cell>
          <cell r="G1190" t="str">
            <v>Царицыно</v>
          </cell>
        </row>
        <row r="1191">
          <cell r="F1191" t="str">
            <v>Каспийская ул. 6</v>
          </cell>
          <cell r="G1191" t="str">
            <v>Царицыно</v>
          </cell>
        </row>
        <row r="1192">
          <cell r="F1192" t="str">
            <v>Каспийская ул. 6</v>
          </cell>
          <cell r="G1192" t="str">
            <v>Царицыно</v>
          </cell>
        </row>
        <row r="1193">
          <cell r="F1193" t="str">
            <v>Каспийская ул. 6</v>
          </cell>
          <cell r="G1193" t="str">
            <v>Царицыно</v>
          </cell>
        </row>
        <row r="1194">
          <cell r="F1194" t="str">
            <v>Каспийская ул. 6</v>
          </cell>
          <cell r="G1194" t="str">
            <v>Царицыно</v>
          </cell>
        </row>
        <row r="1195">
          <cell r="F1195" t="str">
            <v>Каширское шоссе 13 к.2</v>
          </cell>
          <cell r="G1195" t="str">
            <v>Нагатино-Садовники</v>
          </cell>
        </row>
        <row r="1196">
          <cell r="F1196" t="str">
            <v>Каширское шоссе 13 к.2</v>
          </cell>
          <cell r="G1196" t="str">
            <v>Нагатино-Садовники</v>
          </cell>
        </row>
        <row r="1197">
          <cell r="F1197" t="str">
            <v>Каширское шоссе 13 к.3</v>
          </cell>
          <cell r="G1197" t="str">
            <v>Нагатино-Садовники</v>
          </cell>
        </row>
        <row r="1198">
          <cell r="F1198" t="str">
            <v>Каширское шоссе 13 к.3</v>
          </cell>
          <cell r="G1198" t="str">
            <v>Нагатино-Садовники</v>
          </cell>
        </row>
        <row r="1199">
          <cell r="F1199" t="str">
            <v>Каширское шоссе 2 к.2</v>
          </cell>
          <cell r="G1199" t="str">
            <v>Нагатино-Садовники</v>
          </cell>
        </row>
        <row r="1200">
          <cell r="F1200" t="str">
            <v>Каширское шоссе 2 к.2</v>
          </cell>
          <cell r="G1200" t="str">
            <v>Нагатино-Садовники</v>
          </cell>
        </row>
        <row r="1201">
          <cell r="F1201" t="str">
            <v>Каширское шоссе 2 к.2</v>
          </cell>
          <cell r="G1201" t="str">
            <v>Нагатино-Садовники</v>
          </cell>
        </row>
        <row r="1202">
          <cell r="F1202" t="str">
            <v>Каширское шоссе 2 к.2</v>
          </cell>
          <cell r="G1202" t="str">
            <v>Нагатино-Садовники</v>
          </cell>
        </row>
        <row r="1203">
          <cell r="F1203" t="str">
            <v>Каширское шоссе 9 к.4</v>
          </cell>
          <cell r="G1203" t="str">
            <v>Нагатино-Садовники</v>
          </cell>
        </row>
        <row r="1204">
          <cell r="F1204" t="str">
            <v>Каширское шоссе 9 к.4</v>
          </cell>
          <cell r="G1204" t="str">
            <v>Нагатино-Садовники</v>
          </cell>
        </row>
        <row r="1205">
          <cell r="F1205" t="str">
            <v>Кленовый бульв. 20 к.3</v>
          </cell>
          <cell r="G1205" t="str">
            <v>Нагатинский затон</v>
          </cell>
        </row>
        <row r="1206">
          <cell r="F1206" t="str">
            <v>Кленовый бульв. 20 к.3</v>
          </cell>
          <cell r="G1206" t="str">
            <v>Нагатинский затон</v>
          </cell>
        </row>
        <row r="1207">
          <cell r="F1207" t="str">
            <v>Кожуховская 5-я ул. 6</v>
          </cell>
          <cell r="G1207" t="str">
            <v>Даниловский</v>
          </cell>
        </row>
        <row r="1208">
          <cell r="F1208" t="str">
            <v>Кожуховская 5-я ул. 6</v>
          </cell>
          <cell r="G1208" t="str">
            <v>Даниловский</v>
          </cell>
        </row>
        <row r="1209">
          <cell r="F1209" t="str">
            <v>Кожуховская 5-я ул. 6</v>
          </cell>
          <cell r="G1209" t="str">
            <v>Даниловский</v>
          </cell>
        </row>
        <row r="1210">
          <cell r="F1210" t="str">
            <v>Кожуховский 2-й пр. 15 к.3</v>
          </cell>
          <cell r="G1210" t="str">
            <v>Даниловский</v>
          </cell>
        </row>
        <row r="1211">
          <cell r="F1211" t="str">
            <v>Кошкина ул. 7</v>
          </cell>
          <cell r="G1211" t="str">
            <v>Москворечье-Сабурово</v>
          </cell>
        </row>
        <row r="1212">
          <cell r="F1212" t="str">
            <v>Криворожская ул. 1</v>
          </cell>
          <cell r="G1212" t="str">
            <v>Нагорный</v>
          </cell>
        </row>
        <row r="1213">
          <cell r="F1213" t="str">
            <v>Криворожская ул. 1</v>
          </cell>
          <cell r="G1213" t="str">
            <v>Нагорный</v>
          </cell>
        </row>
        <row r="1214">
          <cell r="F1214" t="str">
            <v>Криворожская ул. 1</v>
          </cell>
          <cell r="G1214" t="str">
            <v>Нагорный</v>
          </cell>
        </row>
        <row r="1215">
          <cell r="F1215" t="str">
            <v>Криворожская ул. 1</v>
          </cell>
          <cell r="G1215" t="str">
            <v>Нагорный</v>
          </cell>
        </row>
        <row r="1216">
          <cell r="F1216" t="str">
            <v>Криворожская ул. 1</v>
          </cell>
          <cell r="G1216" t="str">
            <v>Нагорный</v>
          </cell>
        </row>
        <row r="1217">
          <cell r="F1217" t="str">
            <v>Криворожская ул. 1</v>
          </cell>
          <cell r="G1217" t="str">
            <v>Нагорный</v>
          </cell>
        </row>
        <row r="1218">
          <cell r="F1218" t="str">
            <v>Криворожская ул. 15</v>
          </cell>
          <cell r="G1218" t="str">
            <v>Нагорный</v>
          </cell>
        </row>
        <row r="1219">
          <cell r="F1219" t="str">
            <v>Криворожская ул. 15</v>
          </cell>
          <cell r="G1219" t="str">
            <v>Нагорный</v>
          </cell>
        </row>
        <row r="1220">
          <cell r="F1220" t="str">
            <v>Криворожская ул. 15</v>
          </cell>
          <cell r="G1220" t="str">
            <v>Нагорный</v>
          </cell>
        </row>
        <row r="1221">
          <cell r="F1221" t="str">
            <v>Криворожская ул. 15</v>
          </cell>
          <cell r="G1221" t="str">
            <v>Нагорный</v>
          </cell>
        </row>
        <row r="1222">
          <cell r="F1222" t="str">
            <v>Криворожская ул. 15</v>
          </cell>
          <cell r="G1222" t="str">
            <v>Нагорный</v>
          </cell>
        </row>
        <row r="1223">
          <cell r="F1223" t="str">
            <v>Криворожская ул. 15</v>
          </cell>
          <cell r="G1223" t="str">
            <v>Нагорный</v>
          </cell>
        </row>
        <row r="1224">
          <cell r="F1224" t="str">
            <v>Криворожская ул. 15</v>
          </cell>
          <cell r="G1224" t="str">
            <v>Нагорный</v>
          </cell>
        </row>
        <row r="1225">
          <cell r="F1225" t="str">
            <v>Криворожская ул. 19</v>
          </cell>
          <cell r="G1225" t="str">
            <v>Нагорный</v>
          </cell>
        </row>
        <row r="1226">
          <cell r="F1226" t="str">
            <v>Криворожская ул. 19</v>
          </cell>
          <cell r="G1226" t="str">
            <v>Нагорный</v>
          </cell>
        </row>
        <row r="1227">
          <cell r="F1227" t="str">
            <v>Криворожская ул. 19</v>
          </cell>
          <cell r="G1227" t="str">
            <v>Нагорный</v>
          </cell>
        </row>
        <row r="1228">
          <cell r="F1228" t="str">
            <v>Криворожская ул. 19</v>
          </cell>
          <cell r="G1228" t="str">
            <v>Нагорный</v>
          </cell>
        </row>
        <row r="1229">
          <cell r="F1229" t="str">
            <v>Криворожская ул. 19</v>
          </cell>
          <cell r="G1229" t="str">
            <v>Нагорный</v>
          </cell>
        </row>
        <row r="1230">
          <cell r="F1230" t="str">
            <v>Криворожская ул. 19</v>
          </cell>
          <cell r="G1230" t="str">
            <v>Нагорный</v>
          </cell>
        </row>
        <row r="1231">
          <cell r="F1231" t="str">
            <v>Криворожская ул. 19</v>
          </cell>
          <cell r="G1231" t="str">
            <v>Нагорный</v>
          </cell>
        </row>
        <row r="1232">
          <cell r="F1232" t="str">
            <v>Криворожская ул. 3</v>
          </cell>
          <cell r="G1232" t="str">
            <v>Нагорный</v>
          </cell>
        </row>
        <row r="1233">
          <cell r="F1233" t="str">
            <v>Криворожская ул. 3</v>
          </cell>
          <cell r="G1233" t="str">
            <v>Нагорный</v>
          </cell>
        </row>
        <row r="1234">
          <cell r="F1234" t="str">
            <v>Криворожская ул. 3</v>
          </cell>
          <cell r="G1234" t="str">
            <v>Нагорный</v>
          </cell>
        </row>
        <row r="1235">
          <cell r="F1235" t="str">
            <v>Криворожская ул. 3</v>
          </cell>
          <cell r="G1235" t="str">
            <v>Нагорный</v>
          </cell>
        </row>
        <row r="1236">
          <cell r="F1236" t="str">
            <v>Криворожская ул. 3</v>
          </cell>
          <cell r="G1236" t="str">
            <v>Нагорный</v>
          </cell>
        </row>
        <row r="1237">
          <cell r="F1237" t="str">
            <v>Криворожская ул. 3</v>
          </cell>
          <cell r="G1237" t="str">
            <v>Нагорный</v>
          </cell>
        </row>
        <row r="1238">
          <cell r="F1238" t="str">
            <v>Криворожская ул. 3</v>
          </cell>
          <cell r="G1238" t="str">
            <v>Нагорный</v>
          </cell>
        </row>
        <row r="1239">
          <cell r="F1239" t="str">
            <v>Криворожская ул. 5</v>
          </cell>
          <cell r="G1239" t="str">
            <v>Нагорный</v>
          </cell>
        </row>
        <row r="1240">
          <cell r="F1240" t="str">
            <v>Криворожская ул. 5</v>
          </cell>
          <cell r="G1240" t="str">
            <v>Нагорный</v>
          </cell>
        </row>
        <row r="1241">
          <cell r="F1241" t="str">
            <v>Криворожская ул. 5</v>
          </cell>
          <cell r="G1241" t="str">
            <v>Нагорный</v>
          </cell>
        </row>
        <row r="1242">
          <cell r="F1242" t="str">
            <v>Криворожская ул. 5</v>
          </cell>
          <cell r="G1242" t="str">
            <v>Нагорный</v>
          </cell>
        </row>
        <row r="1243">
          <cell r="F1243" t="str">
            <v>Криворожская ул. 5</v>
          </cell>
          <cell r="G1243" t="str">
            <v>Нагорный</v>
          </cell>
        </row>
        <row r="1244">
          <cell r="F1244" t="str">
            <v>Криворожская ул. 5</v>
          </cell>
          <cell r="G1244" t="str">
            <v>Нагорный</v>
          </cell>
        </row>
        <row r="1245">
          <cell r="F1245" t="str">
            <v>Криворожская ул. 5</v>
          </cell>
          <cell r="G1245" t="str">
            <v>Нагорный</v>
          </cell>
        </row>
        <row r="1246">
          <cell r="F1246" t="str">
            <v>Лобанова ул. 6</v>
          </cell>
          <cell r="G1246" t="str">
            <v>Даниловский</v>
          </cell>
        </row>
        <row r="1247">
          <cell r="F1247" t="str">
            <v>Лобанова ул. 6</v>
          </cell>
          <cell r="G1247" t="str">
            <v>Даниловский</v>
          </cell>
        </row>
        <row r="1248">
          <cell r="F1248" t="str">
            <v>Лобанова ул. 6</v>
          </cell>
          <cell r="G1248" t="str">
            <v>Даниловский</v>
          </cell>
        </row>
        <row r="1249">
          <cell r="F1249" t="str">
            <v>Михайловск.Верхн.4-й пр. 7 к.2</v>
          </cell>
          <cell r="G1249" t="str">
            <v xml:space="preserve">Донской </v>
          </cell>
        </row>
        <row r="1250">
          <cell r="F1250" t="str">
            <v>Михайловск.Верхн.4-й пр. 7 к.2</v>
          </cell>
          <cell r="G1250" t="str">
            <v xml:space="preserve">Донской </v>
          </cell>
        </row>
        <row r="1251">
          <cell r="F1251" t="str">
            <v>Москворечье ул. 55 к.1</v>
          </cell>
          <cell r="G1251" t="str">
            <v>Москворечье-Сабурово</v>
          </cell>
        </row>
        <row r="1252">
          <cell r="F1252" t="str">
            <v>Москворечье ул. 57/8</v>
          </cell>
          <cell r="G1252" t="str">
            <v>Москворечье-Сабурово</v>
          </cell>
        </row>
        <row r="1253">
          <cell r="F1253" t="str">
            <v>Новинки ул. 7</v>
          </cell>
          <cell r="G1253" t="str">
            <v>Нагатинский затон</v>
          </cell>
        </row>
        <row r="1254">
          <cell r="F1254" t="str">
            <v>Новинки ул. 7</v>
          </cell>
          <cell r="G1254" t="str">
            <v>Нагатинский затон</v>
          </cell>
        </row>
        <row r="1255">
          <cell r="F1255" t="str">
            <v>Новинки ул. 7</v>
          </cell>
          <cell r="G1255" t="str">
            <v>Нагатинский затон</v>
          </cell>
        </row>
        <row r="1256">
          <cell r="F1256" t="str">
            <v>Новинки ул. 7</v>
          </cell>
          <cell r="G1256" t="str">
            <v>Нагатинский затон</v>
          </cell>
        </row>
        <row r="1257">
          <cell r="F1257" t="str">
            <v>Павелецкий 1-й пр. 1/42 к.1</v>
          </cell>
          <cell r="G1257" t="str">
            <v>Даниловский</v>
          </cell>
        </row>
        <row r="1258">
          <cell r="F1258" t="str">
            <v>Павелецкий 1-й пр. 1/42 к.2</v>
          </cell>
          <cell r="G1258" t="str">
            <v>Даниловский</v>
          </cell>
        </row>
        <row r="1259">
          <cell r="F1259" t="str">
            <v>Павелецкий 1-й пр. 1/42 к.2</v>
          </cell>
          <cell r="G1259" t="str">
            <v>Даниловский</v>
          </cell>
        </row>
        <row r="1260">
          <cell r="F1260" t="str">
            <v>Павелецкий 2-й пр. 4 к.2</v>
          </cell>
          <cell r="G1260" t="str">
            <v>Даниловский</v>
          </cell>
        </row>
        <row r="1261">
          <cell r="F1261" t="str">
            <v>Павелецкий 2-й пр. 4 к.2</v>
          </cell>
          <cell r="G1261" t="str">
            <v>Даниловский</v>
          </cell>
        </row>
        <row r="1262">
          <cell r="F1262" t="str">
            <v>Павелецкий 2-й пр. 4 к.2</v>
          </cell>
          <cell r="G1262" t="str">
            <v>Даниловский</v>
          </cell>
        </row>
        <row r="1263">
          <cell r="F1263" t="str">
            <v>Павелецкий 2-й пр. 4 к.2</v>
          </cell>
          <cell r="G1263" t="str">
            <v>Даниловский</v>
          </cell>
        </row>
        <row r="1264">
          <cell r="F1264" t="str">
            <v>Павелецкий 3-й пр. 11</v>
          </cell>
          <cell r="G1264" t="str">
            <v>Даниловский</v>
          </cell>
        </row>
        <row r="1265">
          <cell r="F1265" t="str">
            <v>Павелецкий 3-й пр. 11</v>
          </cell>
          <cell r="G1265" t="str">
            <v>Даниловский</v>
          </cell>
        </row>
        <row r="1266">
          <cell r="F1266" t="str">
            <v>Павелецкий 3-й пр. 11</v>
          </cell>
          <cell r="G1266" t="str">
            <v>Даниловский</v>
          </cell>
        </row>
        <row r="1267">
          <cell r="F1267" t="str">
            <v>Павелецкий 3-й пр. 6 к.Б</v>
          </cell>
          <cell r="G1267" t="str">
            <v>Даниловский</v>
          </cell>
        </row>
        <row r="1268">
          <cell r="F1268" t="str">
            <v>Павелецкий 3-й пр. 6 к.Б</v>
          </cell>
          <cell r="G1268" t="str">
            <v>Даниловский</v>
          </cell>
        </row>
        <row r="1269">
          <cell r="F1269" t="str">
            <v>Павелецкий 3-й пр. 6 к.Б</v>
          </cell>
          <cell r="G1269" t="str">
            <v>Даниловский</v>
          </cell>
        </row>
        <row r="1270">
          <cell r="F1270" t="str">
            <v>Павелецкий 3-й пр. 6 к.В</v>
          </cell>
          <cell r="G1270" t="str">
            <v>Даниловский</v>
          </cell>
        </row>
        <row r="1271">
          <cell r="F1271" t="str">
            <v>Павелецкий 3-й пр. 6 к.В</v>
          </cell>
          <cell r="G1271" t="str">
            <v>Даниловский</v>
          </cell>
        </row>
        <row r="1272">
          <cell r="F1272" t="str">
            <v>Павелецкий 3-й пр. 6 к.В</v>
          </cell>
          <cell r="G1272" t="str">
            <v>Даниловский</v>
          </cell>
        </row>
        <row r="1273">
          <cell r="F1273" t="str">
            <v>Павелецкий 3-й пр. 7 к.2</v>
          </cell>
          <cell r="G1273" t="str">
            <v>Даниловский</v>
          </cell>
        </row>
        <row r="1274">
          <cell r="F1274" t="str">
            <v>Павелецкий 3-й пр. 7 к.2</v>
          </cell>
          <cell r="G1274" t="str">
            <v>Даниловский</v>
          </cell>
        </row>
        <row r="1275">
          <cell r="F1275" t="str">
            <v>Павелецкий 3-й пр. 7 к.2</v>
          </cell>
          <cell r="G1275" t="str">
            <v>Даниловский</v>
          </cell>
        </row>
        <row r="1276">
          <cell r="F1276" t="str">
            <v>Павелецкий 3-й пр. 7 к.2</v>
          </cell>
          <cell r="G1276" t="str">
            <v>Даниловский</v>
          </cell>
        </row>
        <row r="1277">
          <cell r="F1277" t="str">
            <v>Павелецкий 3-й пр. 9</v>
          </cell>
          <cell r="G1277" t="str">
            <v>Даниловский</v>
          </cell>
        </row>
        <row r="1278">
          <cell r="F1278" t="str">
            <v>Павелецкий 3-й пр. 9</v>
          </cell>
          <cell r="G1278" t="str">
            <v>Даниловский</v>
          </cell>
        </row>
        <row r="1279">
          <cell r="F1279" t="str">
            <v>Павелецкий 3-й пр. 9</v>
          </cell>
          <cell r="G1279" t="str">
            <v>Даниловский</v>
          </cell>
        </row>
        <row r="1280">
          <cell r="F1280" t="str">
            <v>Павелецкий 3-й пр. 9</v>
          </cell>
          <cell r="G1280" t="str">
            <v>Даниловский</v>
          </cell>
        </row>
        <row r="1281">
          <cell r="F1281" t="str">
            <v>Павелецкий 3-й пр. 9</v>
          </cell>
          <cell r="G1281" t="str">
            <v>Даниловский</v>
          </cell>
        </row>
        <row r="1282">
          <cell r="F1282" t="str">
            <v>Павелецкий 3-й пр. 9А</v>
          </cell>
          <cell r="G1282" t="str">
            <v>Даниловский</v>
          </cell>
        </row>
        <row r="1283">
          <cell r="F1283" t="str">
            <v>Павелецкий 3-й пр. 9А</v>
          </cell>
          <cell r="G1283" t="str">
            <v>Даниловский</v>
          </cell>
        </row>
        <row r="1284">
          <cell r="F1284" t="str">
            <v>Павелецкий 3-й пр. 9А</v>
          </cell>
          <cell r="G1284" t="str">
            <v>Даниловский</v>
          </cell>
        </row>
        <row r="1285">
          <cell r="F1285" t="str">
            <v>Пересветов пер. 1 к.2</v>
          </cell>
          <cell r="G1285" t="str">
            <v>Даниловский</v>
          </cell>
        </row>
        <row r="1286">
          <cell r="F1286" t="str">
            <v>Пролетарский просп. 22</v>
          </cell>
          <cell r="G1286" t="str">
            <v>Царицыно</v>
          </cell>
        </row>
        <row r="1287">
          <cell r="F1287" t="str">
            <v>Пролетарский просп. 22</v>
          </cell>
          <cell r="G1287" t="str">
            <v>Царицыно</v>
          </cell>
        </row>
        <row r="1288">
          <cell r="F1288" t="str">
            <v>Пролетарский просп. 22</v>
          </cell>
          <cell r="G1288" t="str">
            <v>Царицыно</v>
          </cell>
        </row>
        <row r="1289">
          <cell r="F1289" t="str">
            <v>Пролетарский просп. 22</v>
          </cell>
          <cell r="G1289" t="str">
            <v>Царицыно</v>
          </cell>
        </row>
        <row r="1290">
          <cell r="F1290" t="str">
            <v>Пролетарский просп. 22</v>
          </cell>
          <cell r="G1290" t="str">
            <v>Царицыно</v>
          </cell>
        </row>
        <row r="1291">
          <cell r="F1291" t="str">
            <v>Пролетарский просп. 22</v>
          </cell>
          <cell r="G1291" t="str">
            <v>Царицыно</v>
          </cell>
        </row>
        <row r="1292">
          <cell r="F1292" t="str">
            <v>Речников ул. 18 к.1</v>
          </cell>
          <cell r="G1292" t="str">
            <v>Нагатинский затон</v>
          </cell>
        </row>
        <row r="1293">
          <cell r="F1293" t="str">
            <v>Речников ул. 18 к.1</v>
          </cell>
          <cell r="G1293" t="str">
            <v>Нагатинский затон</v>
          </cell>
        </row>
        <row r="1294">
          <cell r="F1294" t="str">
            <v>Речников ул. 18 к.1</v>
          </cell>
          <cell r="G1294" t="str">
            <v>Нагатинский затон</v>
          </cell>
        </row>
        <row r="1295">
          <cell r="F1295" t="str">
            <v>Речников ул. 20 к.1</v>
          </cell>
          <cell r="G1295" t="str">
            <v>Нагатинский затон</v>
          </cell>
        </row>
        <row r="1296">
          <cell r="F1296" t="str">
            <v>Речников ул. 20 к.1</v>
          </cell>
          <cell r="G1296" t="str">
            <v>Нагатинский затон</v>
          </cell>
        </row>
        <row r="1297">
          <cell r="F1297" t="str">
            <v>Речников ул. 20 к.1</v>
          </cell>
          <cell r="G1297" t="str">
            <v>Нагатинский затон</v>
          </cell>
        </row>
        <row r="1298">
          <cell r="F1298" t="str">
            <v>Речников ул. 20 к.1</v>
          </cell>
          <cell r="G1298" t="str">
            <v>Нагатинский затон</v>
          </cell>
        </row>
        <row r="1299">
          <cell r="F1299" t="str">
            <v>Речников ул. 20 к.1</v>
          </cell>
          <cell r="G1299" t="str">
            <v>Нагатинский затон</v>
          </cell>
        </row>
        <row r="1300">
          <cell r="F1300" t="str">
            <v>Речников ул. 22 к.2</v>
          </cell>
          <cell r="G1300" t="str">
            <v>Нагатинский затон</v>
          </cell>
        </row>
        <row r="1301">
          <cell r="F1301" t="str">
            <v>Речников ул. 22 к.2</v>
          </cell>
          <cell r="G1301" t="str">
            <v>Нагатинский затон</v>
          </cell>
        </row>
        <row r="1302">
          <cell r="F1302" t="str">
            <v>Речников ул. 22 к.2</v>
          </cell>
          <cell r="G1302" t="str">
            <v>Нагатинский затон</v>
          </cell>
        </row>
        <row r="1303">
          <cell r="F1303" t="str">
            <v>Речников ул. 22 к.2</v>
          </cell>
          <cell r="G1303" t="str">
            <v>Нагатинский затон</v>
          </cell>
        </row>
        <row r="1304">
          <cell r="F1304" t="str">
            <v>Речников ул. 22 к.2</v>
          </cell>
          <cell r="G1304" t="str">
            <v>Нагатинский затон</v>
          </cell>
        </row>
        <row r="1305">
          <cell r="F1305" t="str">
            <v>Речников ул. 24 к.1</v>
          </cell>
          <cell r="G1305" t="str">
            <v>Нагатинский затон</v>
          </cell>
        </row>
        <row r="1306">
          <cell r="F1306" t="str">
            <v>Речников ул. 24 к.1</v>
          </cell>
          <cell r="G1306" t="str">
            <v>Нагатинский затон</v>
          </cell>
        </row>
        <row r="1307">
          <cell r="F1307" t="str">
            <v>Речников ул. 24 к.1</v>
          </cell>
          <cell r="G1307" t="str">
            <v>Нагатинский затон</v>
          </cell>
        </row>
        <row r="1308">
          <cell r="F1308" t="str">
            <v>Речников ул. 24 к.1</v>
          </cell>
          <cell r="G1308" t="str">
            <v>Нагатинский затон</v>
          </cell>
        </row>
        <row r="1309">
          <cell r="F1309" t="str">
            <v>Речников ул. 26 к.1</v>
          </cell>
          <cell r="G1309" t="str">
            <v>Нагатинский затон</v>
          </cell>
        </row>
        <row r="1310">
          <cell r="F1310" t="str">
            <v>Речников ул. 26 к.1</v>
          </cell>
          <cell r="G1310" t="str">
            <v>Нагатинский затон</v>
          </cell>
        </row>
        <row r="1311">
          <cell r="F1311" t="str">
            <v>Речников ул. 26 к.1</v>
          </cell>
          <cell r="G1311" t="str">
            <v>Нагатинский затон</v>
          </cell>
        </row>
        <row r="1312">
          <cell r="F1312" t="str">
            <v>Севастопольский просп. 7 к.5</v>
          </cell>
          <cell r="G1312" t="str">
            <v>Донской</v>
          </cell>
        </row>
        <row r="1313">
          <cell r="F1313" t="str">
            <v>Севастопольский просп. 7 к.5</v>
          </cell>
          <cell r="G1313" t="str">
            <v>Донской</v>
          </cell>
        </row>
        <row r="1314">
          <cell r="F1314" t="str">
            <v>Севастопольский просп. 7 к.6</v>
          </cell>
          <cell r="G1314" t="str">
            <v>Донской</v>
          </cell>
        </row>
        <row r="1315">
          <cell r="F1315" t="str">
            <v>Севастопольский просп. 7 к.6</v>
          </cell>
          <cell r="G1315" t="str">
            <v>Донской</v>
          </cell>
        </row>
        <row r="1316">
          <cell r="F1316" t="str">
            <v>Симферопольский бульв. 15 к.3</v>
          </cell>
          <cell r="G1316" t="str">
            <v>Нагорный</v>
          </cell>
        </row>
        <row r="1317">
          <cell r="F1317" t="str">
            <v>Симферопольский бульв. 15 к.3</v>
          </cell>
          <cell r="G1317" t="str">
            <v>Нагорный</v>
          </cell>
        </row>
        <row r="1318">
          <cell r="F1318" t="str">
            <v>Симферопольский бульв. 15 к.3</v>
          </cell>
          <cell r="G1318" t="str">
            <v>Нагорный</v>
          </cell>
        </row>
        <row r="1319">
          <cell r="F1319" t="str">
            <v>Симферопольский бульв. 15 к.3</v>
          </cell>
          <cell r="G1319" t="str">
            <v>Нагорный</v>
          </cell>
        </row>
        <row r="1320">
          <cell r="F1320" t="str">
            <v>Симферопольский бульв. 15 к.3</v>
          </cell>
          <cell r="G1320" t="str">
            <v>Нагорный</v>
          </cell>
        </row>
        <row r="1321">
          <cell r="F1321" t="str">
            <v>Симферопольский бульв. 15 к.3</v>
          </cell>
          <cell r="G1321" t="str">
            <v>Нагорный</v>
          </cell>
        </row>
        <row r="1322">
          <cell r="F1322" t="str">
            <v>Симферопольский бульв. 15 к.3</v>
          </cell>
          <cell r="G1322" t="str">
            <v>Нагорный</v>
          </cell>
        </row>
        <row r="1323">
          <cell r="F1323" t="str">
            <v>Симферопольский бульв. 33 к.1</v>
          </cell>
          <cell r="G1323" t="str">
            <v>Нагорный</v>
          </cell>
        </row>
        <row r="1324">
          <cell r="F1324" t="str">
            <v>Симферопольский бульв. 33 к.1</v>
          </cell>
          <cell r="G1324" t="str">
            <v>Нагорный</v>
          </cell>
        </row>
        <row r="1325">
          <cell r="F1325" t="str">
            <v>Симферопольский бульв. 33 к.1</v>
          </cell>
          <cell r="G1325" t="str">
            <v>Нагорный</v>
          </cell>
        </row>
        <row r="1326">
          <cell r="F1326" t="str">
            <v>Симферопольский бульв. 33 к.1</v>
          </cell>
          <cell r="G1326" t="str">
            <v>Нагорный</v>
          </cell>
        </row>
        <row r="1327">
          <cell r="F1327" t="str">
            <v>Симферопольский бульв. 33 к.1</v>
          </cell>
          <cell r="G1327" t="str">
            <v>Нагорный</v>
          </cell>
        </row>
        <row r="1328">
          <cell r="F1328" t="str">
            <v>Симферопольский бульв. 33 к.1</v>
          </cell>
          <cell r="G1328" t="str">
            <v>Нагорный</v>
          </cell>
        </row>
        <row r="1329">
          <cell r="F1329" t="str">
            <v>Симферопольский бульв. 33 к.1</v>
          </cell>
          <cell r="G1329" t="str">
            <v>Нагорный</v>
          </cell>
        </row>
        <row r="1330">
          <cell r="F1330" t="str">
            <v>Симферопольский бульв. 33 к.2</v>
          </cell>
          <cell r="G1330" t="str">
            <v>Нагорный</v>
          </cell>
        </row>
        <row r="1331">
          <cell r="F1331" t="str">
            <v>Симферопольский бульв. 33 к.2</v>
          </cell>
          <cell r="G1331" t="str">
            <v>Нагорный</v>
          </cell>
        </row>
        <row r="1332">
          <cell r="F1332" t="str">
            <v>Симферопольский бульв. 33 к.2</v>
          </cell>
          <cell r="G1332" t="str">
            <v>Нагорный</v>
          </cell>
        </row>
        <row r="1333">
          <cell r="F1333" t="str">
            <v>Симферопольский бульв. 33 к.2</v>
          </cell>
          <cell r="G1333" t="str">
            <v>Нагорный</v>
          </cell>
        </row>
        <row r="1334">
          <cell r="F1334" t="str">
            <v>Симферопольский бульв. 33 к.2</v>
          </cell>
          <cell r="G1334" t="str">
            <v>Нагорный</v>
          </cell>
        </row>
        <row r="1335">
          <cell r="F1335" t="str">
            <v>Симферопольский бульв. 33 к.2</v>
          </cell>
          <cell r="G1335" t="str">
            <v>Нагорный</v>
          </cell>
        </row>
        <row r="1336">
          <cell r="F1336" t="str">
            <v>Симферопольский бульв. 33 к.2</v>
          </cell>
          <cell r="G1336" t="str">
            <v>Нагорный</v>
          </cell>
        </row>
        <row r="1337">
          <cell r="F1337" t="str">
            <v>Симферопольский бульв. 35 к.1</v>
          </cell>
          <cell r="G1337" t="str">
            <v>Нагорный</v>
          </cell>
        </row>
        <row r="1338">
          <cell r="F1338" t="str">
            <v>Симферопольский бульв. 35 к.1</v>
          </cell>
          <cell r="G1338" t="str">
            <v>Нагорный</v>
          </cell>
        </row>
        <row r="1339">
          <cell r="F1339" t="str">
            <v>Симферопольский бульв. 35 к.1</v>
          </cell>
          <cell r="G1339" t="str">
            <v>Нагорный</v>
          </cell>
        </row>
        <row r="1340">
          <cell r="F1340" t="str">
            <v>Симферопольский бульв. 35 к.1</v>
          </cell>
          <cell r="G1340" t="str">
            <v>Нагорный</v>
          </cell>
        </row>
        <row r="1341">
          <cell r="F1341" t="str">
            <v>Симферопольский бульв. 35 к.1</v>
          </cell>
          <cell r="G1341" t="str">
            <v>Нагорный</v>
          </cell>
        </row>
        <row r="1342">
          <cell r="F1342" t="str">
            <v>Симферопольский бульв. 35 к.1</v>
          </cell>
          <cell r="G1342" t="str">
            <v>Нагорный</v>
          </cell>
        </row>
        <row r="1343">
          <cell r="F1343" t="str">
            <v>Симферопольский бульв. 35 к.1</v>
          </cell>
          <cell r="G1343" t="str">
            <v>Нагорный</v>
          </cell>
        </row>
        <row r="1344">
          <cell r="F1344" t="str">
            <v>Симферопольский бульв. 35 к.2</v>
          </cell>
          <cell r="G1344" t="str">
            <v>Нагорный</v>
          </cell>
        </row>
        <row r="1345">
          <cell r="F1345" t="str">
            <v>Симферопольский пр. 4</v>
          </cell>
          <cell r="G1345" t="str">
            <v>Нагорный</v>
          </cell>
        </row>
        <row r="1346">
          <cell r="F1346" t="str">
            <v>Симферопольский пр. 4</v>
          </cell>
          <cell r="G1346" t="str">
            <v>Нагорный</v>
          </cell>
        </row>
        <row r="1347">
          <cell r="F1347" t="str">
            <v>Симферопольский пр. 4</v>
          </cell>
          <cell r="G1347" t="str">
            <v>Нагорный</v>
          </cell>
        </row>
        <row r="1348">
          <cell r="F1348" t="str">
            <v>Симферопольский пр. 4</v>
          </cell>
          <cell r="G1348" t="str">
            <v>Нагорный</v>
          </cell>
        </row>
        <row r="1349">
          <cell r="F1349" t="str">
            <v>Симферопольский пр. 4</v>
          </cell>
          <cell r="G1349" t="str">
            <v>Нагорный</v>
          </cell>
        </row>
        <row r="1350">
          <cell r="F1350" t="str">
            <v>Симферопольский пр. 4</v>
          </cell>
          <cell r="G1350" t="str">
            <v>Нагорный</v>
          </cell>
        </row>
        <row r="1351">
          <cell r="F1351" t="str">
            <v>Симферопольский пр. 4</v>
          </cell>
          <cell r="G1351" t="str">
            <v>Нагорный</v>
          </cell>
        </row>
        <row r="1352">
          <cell r="F1352" t="str">
            <v>Симферопольский пр. 6</v>
          </cell>
          <cell r="G1352" t="str">
            <v>Нагорный</v>
          </cell>
        </row>
        <row r="1353">
          <cell r="F1353" t="str">
            <v>Симферопольский пр. 6</v>
          </cell>
          <cell r="G1353" t="str">
            <v>Нагорный</v>
          </cell>
        </row>
        <row r="1354">
          <cell r="F1354" t="str">
            <v>Симферопольский пр. 6</v>
          </cell>
          <cell r="G1354" t="str">
            <v>Нагорный</v>
          </cell>
        </row>
        <row r="1355">
          <cell r="F1355" t="str">
            <v>Симферопольский пр. 6</v>
          </cell>
          <cell r="G1355" t="str">
            <v>Нагорный</v>
          </cell>
        </row>
        <row r="1356">
          <cell r="F1356" t="str">
            <v>Симферопольский пр. 6</v>
          </cell>
          <cell r="G1356" t="str">
            <v>Нагорный</v>
          </cell>
        </row>
        <row r="1357">
          <cell r="F1357" t="str">
            <v>Симферопольский пр. 6</v>
          </cell>
          <cell r="G1357" t="str">
            <v>Нагорный</v>
          </cell>
        </row>
        <row r="1358">
          <cell r="F1358" t="str">
            <v>Симферопольский пр. 6</v>
          </cell>
          <cell r="G1358" t="str">
            <v>Нагорный</v>
          </cell>
        </row>
        <row r="1359">
          <cell r="F1359" t="str">
            <v>Симферопольский пр. 8</v>
          </cell>
          <cell r="G1359" t="str">
            <v>Нагорный</v>
          </cell>
        </row>
        <row r="1360">
          <cell r="F1360" t="str">
            <v>Симферопольский пр. 8</v>
          </cell>
          <cell r="G1360" t="str">
            <v>Нагорный</v>
          </cell>
        </row>
        <row r="1361">
          <cell r="F1361" t="str">
            <v>Симферопольский пр. 8</v>
          </cell>
          <cell r="G1361" t="str">
            <v>Нагорный</v>
          </cell>
        </row>
        <row r="1362">
          <cell r="F1362" t="str">
            <v>Симферопольский пр. 8</v>
          </cell>
          <cell r="G1362" t="str">
            <v>Нагорный</v>
          </cell>
        </row>
        <row r="1363">
          <cell r="F1363" t="str">
            <v>Симферопольский пр. 8</v>
          </cell>
          <cell r="G1363" t="str">
            <v>Нагорный</v>
          </cell>
        </row>
        <row r="1364">
          <cell r="F1364" t="str">
            <v>Симферопольский пр. 8</v>
          </cell>
          <cell r="G1364" t="str">
            <v>Нагорный</v>
          </cell>
        </row>
        <row r="1365">
          <cell r="F1365" t="str">
            <v>Симферопольский пр. 8</v>
          </cell>
          <cell r="G1365" t="str">
            <v>Нагорный</v>
          </cell>
        </row>
        <row r="1366">
          <cell r="F1366" t="str">
            <v>Старокаширское шоссе 2 к.4</v>
          </cell>
          <cell r="G1366" t="str">
            <v>Нагатино-Садовники</v>
          </cell>
        </row>
        <row r="1367">
          <cell r="F1367" t="str">
            <v>Старокаширское шоссе 2 к.4</v>
          </cell>
          <cell r="G1367" t="str">
            <v>Нагатино-Садовники</v>
          </cell>
        </row>
        <row r="1368">
          <cell r="F1368" t="str">
            <v>Старокаширское шоссе 2 к.4</v>
          </cell>
          <cell r="G1368" t="str">
            <v>Нагатино-Садовники</v>
          </cell>
        </row>
        <row r="1369">
          <cell r="F1369" t="str">
            <v>Старокаширское шоссе 2 к.4</v>
          </cell>
          <cell r="G1369" t="str">
            <v>Нагатино-Садовники</v>
          </cell>
        </row>
        <row r="1370">
          <cell r="F1370" t="str">
            <v>Старокаширское шоссе 2 к.4</v>
          </cell>
          <cell r="G1370" t="str">
            <v>Нагатино-Садовники</v>
          </cell>
        </row>
        <row r="1371">
          <cell r="F1371" t="str">
            <v>Судостроительная ул. 21/11</v>
          </cell>
          <cell r="G1371" t="str">
            <v>Нагатинский затон</v>
          </cell>
        </row>
        <row r="1372">
          <cell r="F1372" t="str">
            <v>Судостроительная ул. 21/11</v>
          </cell>
          <cell r="G1372" t="str">
            <v>Нагатинский затон</v>
          </cell>
        </row>
        <row r="1373">
          <cell r="F1373" t="str">
            <v>Судостроительная ул. 21/11</v>
          </cell>
          <cell r="G1373" t="str">
            <v>Нагатинский затон</v>
          </cell>
        </row>
        <row r="1374">
          <cell r="F1374" t="str">
            <v>Судостроительная ул. 21/11</v>
          </cell>
          <cell r="G1374" t="str">
            <v>Нагатинский затон</v>
          </cell>
        </row>
        <row r="1375">
          <cell r="F1375" t="str">
            <v>Судостроительная ул. 21/11</v>
          </cell>
          <cell r="G1375" t="str">
            <v>Нагатинский затон</v>
          </cell>
        </row>
        <row r="1376">
          <cell r="F1376" t="str">
            <v>Судостроительная ул. 25 к.1</v>
          </cell>
          <cell r="G1376" t="str">
            <v>Нагатинский затон</v>
          </cell>
        </row>
        <row r="1377">
          <cell r="F1377" t="str">
            <v>Судостроительная ул. 25 к.1</v>
          </cell>
          <cell r="G1377" t="str">
            <v>Нагатинский затон</v>
          </cell>
        </row>
        <row r="1378">
          <cell r="F1378" t="str">
            <v>Судостроительная ул. 25 к.1</v>
          </cell>
          <cell r="G1378" t="str">
            <v>Нагатинский затон</v>
          </cell>
        </row>
        <row r="1379">
          <cell r="F1379" t="str">
            <v>Судостроительная ул. 25 к.1</v>
          </cell>
          <cell r="G1379" t="str">
            <v>Нагатинский затон</v>
          </cell>
        </row>
        <row r="1380">
          <cell r="F1380" t="str">
            <v>Судостроительная ул. 25 к.1</v>
          </cell>
          <cell r="G1380" t="str">
            <v>Нагатинский затон</v>
          </cell>
        </row>
        <row r="1381">
          <cell r="F1381" t="str">
            <v>Судостроительная ул. 28</v>
          </cell>
          <cell r="G1381" t="str">
            <v>Нагатинский затон</v>
          </cell>
        </row>
        <row r="1382">
          <cell r="F1382" t="str">
            <v>Судостроительная ул. 30 к.3</v>
          </cell>
          <cell r="G1382" t="str">
            <v>Нагатинский затон</v>
          </cell>
        </row>
        <row r="1383">
          <cell r="F1383" t="str">
            <v>Судостроительная ул. 30 к.3</v>
          </cell>
          <cell r="G1383" t="str">
            <v>Нагатинский затон</v>
          </cell>
        </row>
        <row r="1384">
          <cell r="F1384" t="str">
            <v>Судостроительная ул. 7 к.1</v>
          </cell>
          <cell r="G1384" t="str">
            <v>Нагатинский затон</v>
          </cell>
        </row>
        <row r="1385">
          <cell r="F1385" t="str">
            <v>Судостроительная ул. 7 к.1</v>
          </cell>
          <cell r="G1385" t="str">
            <v>Нагатинский затон</v>
          </cell>
        </row>
        <row r="1386">
          <cell r="F1386" t="str">
            <v>Судостроительная ул. 7 к.1</v>
          </cell>
          <cell r="G1386" t="str">
            <v>Нагатинский затон</v>
          </cell>
        </row>
        <row r="1387">
          <cell r="F1387" t="str">
            <v>Судостроительная ул. 7 к.1</v>
          </cell>
          <cell r="G1387" t="str">
            <v>Нагатинский затон</v>
          </cell>
        </row>
        <row r="1388">
          <cell r="F1388" t="str">
            <v>Тульская М. ул. 2/1 к.19</v>
          </cell>
          <cell r="G1388" t="str">
            <v>Даниловский</v>
          </cell>
        </row>
        <row r="1389">
          <cell r="F1389" t="str">
            <v>Тульская М. ул. 2/1 к.20</v>
          </cell>
          <cell r="G1389" t="str">
            <v>Даниловский</v>
          </cell>
        </row>
        <row r="1390">
          <cell r="F1390" t="str">
            <v>Тульская М. ул. 2/1 к.20</v>
          </cell>
          <cell r="G1390" t="str">
            <v>Даниловский</v>
          </cell>
        </row>
        <row r="1391">
          <cell r="F1391" t="str">
            <v>Тульская М. ул. 45А к.6</v>
          </cell>
          <cell r="G1391" t="str">
            <v>Донской</v>
          </cell>
        </row>
        <row r="1392">
          <cell r="F1392" t="str">
            <v>Тульская М. ул. 45А к.6</v>
          </cell>
          <cell r="G1392" t="str">
            <v>Донской</v>
          </cell>
        </row>
        <row r="1393">
          <cell r="F1393" t="str">
            <v>Тульская М. ул. 55 к.4</v>
          </cell>
          <cell r="G1393" t="str">
            <v>Донской</v>
          </cell>
        </row>
        <row r="1394">
          <cell r="F1394" t="str">
            <v>Харьковский пр. 1В к.1</v>
          </cell>
          <cell r="G1394" t="str">
            <v>Бирюлево Западное</v>
          </cell>
        </row>
        <row r="1395">
          <cell r="F1395" t="str">
            <v>Харьковский пр. 1В к.1</v>
          </cell>
          <cell r="G1395" t="str">
            <v>Бирюлево Западное</v>
          </cell>
        </row>
        <row r="1396">
          <cell r="F1396" t="str">
            <v>Харьковский пр. 1В к.1</v>
          </cell>
          <cell r="G1396" t="str">
            <v>Бирюлево Западное</v>
          </cell>
        </row>
        <row r="1397">
          <cell r="F1397" t="str">
            <v>Харьковский пр. 1В к.4</v>
          </cell>
          <cell r="G1397" t="str">
            <v>Бирюлево Западное</v>
          </cell>
        </row>
        <row r="1398">
          <cell r="F1398" t="str">
            <v>Харьковский пр. 1В к.4</v>
          </cell>
          <cell r="G1398" t="str">
            <v>Бирюлево Западное</v>
          </cell>
        </row>
        <row r="1399">
          <cell r="F1399" t="str">
            <v>Харьковский пр. 1В к.4</v>
          </cell>
          <cell r="G1399" t="str">
            <v>Бирюлево Западное</v>
          </cell>
        </row>
        <row r="1400">
          <cell r="F1400" t="str">
            <v>Черноморский бульв. 5 к.1</v>
          </cell>
          <cell r="G1400" t="str">
            <v>Нагорный</v>
          </cell>
        </row>
        <row r="1401">
          <cell r="F1401" t="str">
            <v>Черноморский бульв. 5 к.1</v>
          </cell>
          <cell r="G1401" t="str">
            <v>Нагорный</v>
          </cell>
        </row>
        <row r="1402">
          <cell r="F1402" t="str">
            <v>Черноморский бульв. 5 к.1</v>
          </cell>
          <cell r="G1402" t="str">
            <v>Нагорный</v>
          </cell>
        </row>
        <row r="1403">
          <cell r="F1403" t="str">
            <v>Черноморский бульв. 5 к.1</v>
          </cell>
          <cell r="G1403" t="str">
            <v>Нагорный</v>
          </cell>
        </row>
        <row r="1404">
          <cell r="F1404" t="str">
            <v>Черноморский бульв. 5 к.1</v>
          </cell>
          <cell r="G1404" t="str">
            <v>Нагорный</v>
          </cell>
        </row>
        <row r="1405">
          <cell r="F1405" t="str">
            <v>Черноморский бульв. 5 к.1</v>
          </cell>
          <cell r="G1405" t="str">
            <v>Нагорный</v>
          </cell>
        </row>
        <row r="1406">
          <cell r="F1406" t="str">
            <v>Черноморский бульв. 5 к.2</v>
          </cell>
          <cell r="G1406" t="str">
            <v>Нагорный</v>
          </cell>
        </row>
        <row r="1407">
          <cell r="F1407" t="str">
            <v>Черноморский бульв. 5 к.2</v>
          </cell>
          <cell r="G1407" t="str">
            <v>Нагорный</v>
          </cell>
        </row>
        <row r="1408">
          <cell r="F1408" t="str">
            <v>Черноморский бульв. 5 к.2</v>
          </cell>
          <cell r="G1408" t="str">
            <v>Нагорный</v>
          </cell>
        </row>
        <row r="1409">
          <cell r="F1409" t="str">
            <v>Черноморский бульв. 5 к.2</v>
          </cell>
          <cell r="G1409" t="str">
            <v>Нагорный</v>
          </cell>
        </row>
        <row r="1410">
          <cell r="F1410" t="str">
            <v>Черноморский бульв. 5 к.2</v>
          </cell>
          <cell r="G1410" t="str">
            <v>Нагорный</v>
          </cell>
        </row>
        <row r="1411">
          <cell r="F1411" t="str">
            <v>Черноморский бульв. 5 к.2</v>
          </cell>
          <cell r="G1411" t="str">
            <v>Нагорный</v>
          </cell>
        </row>
        <row r="1412">
          <cell r="F1412" t="str">
            <v>Черноморский бульв. 5 к.3</v>
          </cell>
          <cell r="G1412" t="str">
            <v>Нагорный</v>
          </cell>
        </row>
        <row r="1413">
          <cell r="F1413" t="str">
            <v>Черноморский бульв. 5 к.5</v>
          </cell>
          <cell r="G1413" t="str">
            <v>Нагорный</v>
          </cell>
        </row>
        <row r="1414">
          <cell r="F1414" t="str">
            <v>Чонгарский бульв. 10 к.2</v>
          </cell>
          <cell r="G1414" t="str">
            <v>Нагорный</v>
          </cell>
        </row>
        <row r="1415">
          <cell r="F1415" t="str">
            <v>Чонгарский бульв. 10 к.2</v>
          </cell>
          <cell r="G1415" t="str">
            <v>Нагорный</v>
          </cell>
        </row>
        <row r="1416">
          <cell r="F1416" t="str">
            <v>Чонгарский бульв. 10 к.2</v>
          </cell>
          <cell r="G1416" t="str">
            <v>Нагорный</v>
          </cell>
        </row>
        <row r="1417">
          <cell r="F1417" t="str">
            <v>Чонгарский бульв. 10 к.2</v>
          </cell>
          <cell r="G1417" t="str">
            <v>Нагорный</v>
          </cell>
        </row>
        <row r="1418">
          <cell r="F1418" t="str">
            <v>Чонгарский бульв. 10 к.2</v>
          </cell>
          <cell r="G1418" t="str">
            <v>Нагорный</v>
          </cell>
        </row>
        <row r="1419">
          <cell r="F1419" t="str">
            <v>Чонгарский бульв. 10 к.2</v>
          </cell>
          <cell r="G1419" t="str">
            <v>Нагорный</v>
          </cell>
        </row>
        <row r="1420">
          <cell r="F1420" t="str">
            <v>Чонгарский бульв. 10 к.2</v>
          </cell>
          <cell r="G1420" t="str">
            <v>Нагорный</v>
          </cell>
        </row>
        <row r="1421">
          <cell r="F1421" t="str">
            <v>Чонгарский бульв. 14 к.4</v>
          </cell>
          <cell r="G1421" t="str">
            <v>Нагорный</v>
          </cell>
        </row>
        <row r="1422">
          <cell r="F1422" t="str">
            <v>Чонгарский бульв. 14 к.4</v>
          </cell>
          <cell r="G1422" t="str">
            <v>Нагорный</v>
          </cell>
        </row>
        <row r="1423">
          <cell r="F1423" t="str">
            <v>Чонгарский бульв. 14 к.4</v>
          </cell>
          <cell r="G1423" t="str">
            <v>Нагорный</v>
          </cell>
        </row>
        <row r="1424">
          <cell r="F1424" t="str">
            <v>Чонгарский бульв. 14 к.4</v>
          </cell>
          <cell r="G1424" t="str">
            <v>Нагорный</v>
          </cell>
        </row>
        <row r="1425">
          <cell r="F1425" t="str">
            <v>Чонгарский бульв. 14 к.4</v>
          </cell>
          <cell r="G1425" t="str">
            <v>Нагорный</v>
          </cell>
        </row>
        <row r="1426">
          <cell r="F1426" t="str">
            <v>Чонгарский бульв. 14 к.4</v>
          </cell>
          <cell r="G1426" t="str">
            <v>Нагорный</v>
          </cell>
        </row>
        <row r="1427">
          <cell r="F1427" t="str">
            <v>Чонгарский бульв. 14 к.4</v>
          </cell>
          <cell r="G1427" t="str">
            <v>Нагорный</v>
          </cell>
        </row>
        <row r="1428">
          <cell r="F1428" t="str">
            <v>Чонгарский бульв. 18 к.1</v>
          </cell>
          <cell r="G1428" t="str">
            <v>Нагорный</v>
          </cell>
        </row>
        <row r="1429">
          <cell r="F1429" t="str">
            <v>Чонгарский бульв. 18 к.1</v>
          </cell>
          <cell r="G1429" t="str">
            <v>Нагорный</v>
          </cell>
        </row>
        <row r="1430">
          <cell r="F1430" t="str">
            <v>Чонгарский бульв. 18 к.1</v>
          </cell>
          <cell r="G1430" t="str">
            <v>Нагорный</v>
          </cell>
        </row>
        <row r="1431">
          <cell r="F1431" t="str">
            <v>Чонгарский бульв. 18 к.1</v>
          </cell>
          <cell r="G1431" t="str">
            <v>Нагорный</v>
          </cell>
        </row>
        <row r="1432">
          <cell r="F1432" t="str">
            <v>Чонгарский бульв. 18 к.1</v>
          </cell>
          <cell r="G1432" t="str">
            <v>Нагорный</v>
          </cell>
        </row>
        <row r="1433">
          <cell r="F1433" t="str">
            <v>Чонгарский бульв. 18 к.1</v>
          </cell>
          <cell r="G1433" t="str">
            <v>Нагорный</v>
          </cell>
        </row>
        <row r="1434">
          <cell r="F1434" t="str">
            <v>Чонгарский бульв. 18 к.1</v>
          </cell>
          <cell r="G1434" t="str">
            <v>Нагорный</v>
          </cell>
        </row>
        <row r="1435">
          <cell r="F1435" t="str">
            <v>Чонгарский бульв. 18 к.2</v>
          </cell>
          <cell r="G1435" t="str">
            <v>Нагорный</v>
          </cell>
        </row>
        <row r="1436">
          <cell r="F1436" t="str">
            <v>Чонгарский бульв. 18 к.2</v>
          </cell>
          <cell r="G1436" t="str">
            <v>Нагорный</v>
          </cell>
        </row>
        <row r="1437">
          <cell r="F1437" t="str">
            <v>Чонгарский бульв. 18 к.2</v>
          </cell>
          <cell r="G1437" t="str">
            <v>Нагорный</v>
          </cell>
        </row>
        <row r="1438">
          <cell r="F1438" t="str">
            <v>Чонгарский бульв. 18 к.2</v>
          </cell>
          <cell r="G1438" t="str">
            <v>Нагорный</v>
          </cell>
        </row>
        <row r="1439">
          <cell r="F1439" t="str">
            <v>Чонгарский бульв. 18 к.2</v>
          </cell>
          <cell r="G1439" t="str">
            <v>Нагорный</v>
          </cell>
        </row>
        <row r="1440">
          <cell r="F1440" t="str">
            <v>Чонгарский бульв. 18 к.2</v>
          </cell>
          <cell r="G1440" t="str">
            <v>Нагорный</v>
          </cell>
        </row>
        <row r="1441">
          <cell r="F1441" t="str">
            <v>Чонгарский бульв. 18 к.2</v>
          </cell>
          <cell r="G1441" t="str">
            <v>Нагорный</v>
          </cell>
        </row>
        <row r="1442">
          <cell r="F1442" t="str">
            <v>Элеваторная ул. 8 к.4</v>
          </cell>
          <cell r="G1442" t="str">
            <v xml:space="preserve">Бирюлево Восточное </v>
          </cell>
        </row>
        <row r="1443">
          <cell r="F1443" t="str">
            <v>Азовская ул. 12 к.1</v>
          </cell>
          <cell r="G1443" t="str">
            <v>Зюзино</v>
          </cell>
        </row>
        <row r="1444">
          <cell r="F1444" t="str">
            <v>Арцимовича Академика ул. 5 к.1</v>
          </cell>
          <cell r="G1444" t="str">
            <v>Коньково</v>
          </cell>
        </row>
        <row r="1445">
          <cell r="F1445" t="str">
            <v>Балаклавский просп. 34 к.6</v>
          </cell>
          <cell r="G1445" t="str">
            <v>Зюзино</v>
          </cell>
        </row>
        <row r="1446">
          <cell r="F1446" t="str">
            <v>Власова Архитектора ул. 33 к.3</v>
          </cell>
          <cell r="G1446" t="str">
            <v>Обручевский</v>
          </cell>
        </row>
        <row r="1447">
          <cell r="F1447" t="str">
            <v>Власова Архитектора ул. 37 к.4</v>
          </cell>
          <cell r="G1447" t="str">
            <v>Обручевский</v>
          </cell>
        </row>
        <row r="1448">
          <cell r="F1448" t="str">
            <v>Каховка ул. 13 к.3</v>
          </cell>
          <cell r="G1448" t="str">
            <v>Зюзино</v>
          </cell>
        </row>
        <row r="1449">
          <cell r="F1449" t="str">
            <v>Каховка ул. 13 к.4</v>
          </cell>
          <cell r="G1449" t="str">
            <v>Зюзино</v>
          </cell>
        </row>
        <row r="1450">
          <cell r="F1450" t="str">
            <v>Каховка ул. 18 к.3</v>
          </cell>
          <cell r="G1450" t="str">
            <v>Черемушки</v>
          </cell>
        </row>
        <row r="1451">
          <cell r="F1451" t="str">
            <v>Каховка ул. 18 к.5</v>
          </cell>
          <cell r="G1451" t="str">
            <v>Черемушки</v>
          </cell>
        </row>
        <row r="1452">
          <cell r="F1452" t="str">
            <v>Керченская ул. 22</v>
          </cell>
          <cell r="G1452" t="str">
            <v>Зюзино</v>
          </cell>
        </row>
        <row r="1453">
          <cell r="F1453" t="str">
            <v>Керченская ул. 22</v>
          </cell>
          <cell r="G1453" t="str">
            <v>Зюзино</v>
          </cell>
        </row>
        <row r="1454">
          <cell r="F1454" t="str">
            <v>Керченская ул. 9</v>
          </cell>
          <cell r="G1454" t="str">
            <v>Зюзино</v>
          </cell>
        </row>
        <row r="1455">
          <cell r="F1455" t="str">
            <v>Кржижановского ул. 36</v>
          </cell>
          <cell r="G1455" t="str">
            <v>Академический</v>
          </cell>
        </row>
        <row r="1456">
          <cell r="F1456" t="str">
            <v>Кржижановского ул. 36</v>
          </cell>
          <cell r="G1456" t="str">
            <v>Академический</v>
          </cell>
        </row>
        <row r="1457">
          <cell r="F1457" t="str">
            <v>Нагорная ул. 15 к.3</v>
          </cell>
          <cell r="G1457" t="str">
            <v>Котловка</v>
          </cell>
        </row>
        <row r="1458">
          <cell r="F1458" t="str">
            <v>Нагорная ул. 33 к.4</v>
          </cell>
          <cell r="G1458" t="str">
            <v>Котловка</v>
          </cell>
        </row>
        <row r="1459">
          <cell r="F1459" t="str">
            <v>Нагорная ул. 33 к.5</v>
          </cell>
          <cell r="G1459" t="str">
            <v>Котловка</v>
          </cell>
        </row>
        <row r="1460">
          <cell r="F1460" t="str">
            <v>Нагорная ул. 4</v>
          </cell>
          <cell r="G1460" t="str">
            <v>Котловка</v>
          </cell>
        </row>
        <row r="1461">
          <cell r="F1461" t="str">
            <v>Нагорный бульв. 8</v>
          </cell>
          <cell r="G1461" t="str">
            <v>район Котловка</v>
          </cell>
        </row>
        <row r="1462">
          <cell r="F1462" t="str">
            <v>Нагорный бульв. 14</v>
          </cell>
          <cell r="G1462" t="str">
            <v>Котловка</v>
          </cell>
        </row>
        <row r="1463">
          <cell r="F1463" t="str">
            <v>Нахимовский просп. 61 к.6</v>
          </cell>
          <cell r="G1463" t="str">
            <v>Черемушки</v>
          </cell>
        </row>
        <row r="1464">
          <cell r="F1464" t="str">
            <v>Нахимовский просп. 63 к.3</v>
          </cell>
          <cell r="G1464" t="str">
            <v>Черемушки</v>
          </cell>
        </row>
        <row r="1465">
          <cell r="F1465" t="str">
            <v>Одесская ул. 1/19</v>
          </cell>
          <cell r="G1465" t="str">
            <v>Зюзино</v>
          </cell>
        </row>
        <row r="1466">
          <cell r="F1466" t="str">
            <v>Профсоюзная ул. 47</v>
          </cell>
          <cell r="G1466" t="str">
            <v>Черемушки</v>
          </cell>
        </row>
        <row r="1467">
          <cell r="F1467" t="str">
            <v>Профсоюзная ул. 60 к.1</v>
          </cell>
          <cell r="G1467" t="str">
            <v>Обручевский</v>
          </cell>
        </row>
        <row r="1468">
          <cell r="F1468" t="str">
            <v>Севастопольский просп. 57</v>
          </cell>
          <cell r="G1468" t="str">
            <v>Зюзино</v>
          </cell>
        </row>
        <row r="1469">
          <cell r="F1469" t="str">
            <v>Панфиловский пер. 1/16 с.2</v>
          </cell>
          <cell r="G1469" t="str">
            <v>Арбат</v>
          </cell>
        </row>
        <row r="1470">
          <cell r="F1470" t="str">
            <v>Панфиловский пер. 1/16 с.2</v>
          </cell>
          <cell r="G1470" t="str">
            <v>Арбат</v>
          </cell>
        </row>
        <row r="1471">
          <cell r="F1471" t="str">
            <v>Бакунинская ул. 10-12 с.1</v>
          </cell>
          <cell r="G1471" t="str">
            <v xml:space="preserve">Басманный </v>
          </cell>
        </row>
        <row r="1472">
          <cell r="F1472" t="str">
            <v>Бакунинская ул. 49 с.4</v>
          </cell>
          <cell r="G1472" t="str">
            <v xml:space="preserve">Басманный </v>
          </cell>
        </row>
        <row r="1473">
          <cell r="F1473" t="str">
            <v>Бакунинская ул. 77 с.3</v>
          </cell>
          <cell r="G1473" t="str">
            <v xml:space="preserve">Басманный </v>
          </cell>
        </row>
        <row r="1474">
          <cell r="F1474" t="str">
            <v>Бауманская ул. 56/17 с.1</v>
          </cell>
          <cell r="G1474" t="str">
            <v xml:space="preserve">Басманный </v>
          </cell>
        </row>
        <row r="1475">
          <cell r="F1475" t="str">
            <v>Госпитальный пер. 4А с.3</v>
          </cell>
          <cell r="G1475" t="str">
            <v xml:space="preserve">Басманный </v>
          </cell>
        </row>
        <row r="1476">
          <cell r="F1476" t="str">
            <v>Посланников пер. 9 с.2</v>
          </cell>
          <cell r="G1476" t="str">
            <v xml:space="preserve">Басманный </v>
          </cell>
        </row>
        <row r="1477">
          <cell r="F1477" t="str">
            <v>Почтовая Б. ул. 18/20 к.10</v>
          </cell>
          <cell r="G1477" t="str">
            <v xml:space="preserve">Басманный </v>
          </cell>
        </row>
        <row r="1478">
          <cell r="F1478" t="str">
            <v>Почтовая Б. ул. 18/20 к.11</v>
          </cell>
          <cell r="G1478" t="str">
            <v xml:space="preserve">Басманный </v>
          </cell>
        </row>
        <row r="1479">
          <cell r="F1479" t="str">
            <v>Туполева Академика наб. 1/7 с.2</v>
          </cell>
          <cell r="G1479" t="str">
            <v xml:space="preserve">Басманный </v>
          </cell>
        </row>
        <row r="1480">
          <cell r="F1480" t="str">
            <v>Подвойского ул. 24</v>
          </cell>
          <cell r="G1480" t="str">
            <v>Пресненский</v>
          </cell>
        </row>
        <row r="1481">
          <cell r="F1481" t="str">
            <v>Стрельбищенский пер. 29 с.1</v>
          </cell>
          <cell r="G1481" t="str">
            <v>Пресненский</v>
          </cell>
        </row>
        <row r="1482">
          <cell r="F1482" t="str">
            <v>Подвойского ул. 14</v>
          </cell>
          <cell r="G1482" t="str">
            <v>Пресненский</v>
          </cell>
        </row>
        <row r="1483">
          <cell r="F1483" t="str">
            <v>Подвойского ул. 14</v>
          </cell>
          <cell r="G1483" t="str">
            <v>Пресненский</v>
          </cell>
        </row>
        <row r="1484">
          <cell r="F1484" t="str">
            <v>Подвойского ул. 20</v>
          </cell>
          <cell r="G1484" t="str">
            <v>Пресненский</v>
          </cell>
        </row>
        <row r="1485">
          <cell r="F1485" t="str">
            <v>Подвойского ул. 20</v>
          </cell>
          <cell r="G1485" t="str">
            <v>Пресненский</v>
          </cell>
        </row>
        <row r="1486">
          <cell r="F1486" t="str">
            <v>Калитниковская Б. ул. 38</v>
          </cell>
          <cell r="G1486" t="str">
            <v>Таганский</v>
          </cell>
        </row>
        <row r="1487">
          <cell r="F1487" t="str">
            <v>Нижегородская ул. 1 с.1</v>
          </cell>
          <cell r="G1487" t="str">
            <v>Таганский</v>
          </cell>
        </row>
        <row r="1488">
          <cell r="F1488" t="str">
            <v>Нижегородская ул. 1 с.1</v>
          </cell>
          <cell r="G1488" t="str">
            <v>Таганский</v>
          </cell>
        </row>
        <row r="1489">
          <cell r="F1489" t="str">
            <v>Нижегородская ул. 1 с.1</v>
          </cell>
          <cell r="G1489" t="str">
            <v>Таганский</v>
          </cell>
        </row>
        <row r="1490">
          <cell r="F1490" t="str">
            <v>Нижегородская ул. 1 с.1</v>
          </cell>
          <cell r="G1490" t="str">
            <v>Таганский</v>
          </cell>
        </row>
        <row r="1491">
          <cell r="F1491" t="str">
            <v>Пестовский пер. 14</v>
          </cell>
          <cell r="G1491" t="str">
            <v>Таганский</v>
          </cell>
        </row>
        <row r="1492">
          <cell r="F1492" t="str">
            <v>Марксистская ул. 9 с.3</v>
          </cell>
          <cell r="G1492" t="str">
            <v>Таганский</v>
          </cell>
        </row>
        <row r="1493">
          <cell r="F1493" t="str">
            <v>Чесменская ул. 7</v>
          </cell>
          <cell r="G1493" t="str">
            <v>Таганский</v>
          </cell>
        </row>
        <row r="1494">
          <cell r="F1494" t="str">
            <v>Рязанский просп. 91 к.3</v>
          </cell>
          <cell r="G1494" t="str">
            <v>Выхино-Жулебино</v>
          </cell>
        </row>
        <row r="1495">
          <cell r="F1495" t="str">
            <v>Рязанский просп. 91 к.3</v>
          </cell>
          <cell r="G1495" t="str">
            <v>Выхино-Жулебино</v>
          </cell>
        </row>
        <row r="1496">
          <cell r="F1496" t="str">
            <v>Самаркандский бульв. 9 к.3</v>
          </cell>
          <cell r="G1496" t="str">
            <v>Выхино-Жулебино</v>
          </cell>
        </row>
        <row r="1497">
          <cell r="F1497" t="str">
            <v>Самаркандский бульв. 9 к.3</v>
          </cell>
          <cell r="G1497" t="str">
            <v>Выхино-Жулебино</v>
          </cell>
        </row>
        <row r="1498">
          <cell r="F1498" t="str">
            <v>Самаркандский бульв. 9 к.3</v>
          </cell>
          <cell r="G1498" t="str">
            <v>Выхино-Жулебино</v>
          </cell>
        </row>
        <row r="1499">
          <cell r="F1499" t="str">
            <v>Самаркандский бульв. 9 к.3</v>
          </cell>
          <cell r="G1499" t="str">
            <v>Выхино-Жулебино</v>
          </cell>
        </row>
        <row r="1500">
          <cell r="F1500" t="str">
            <v>Самаркандский бульв. 9 к.3</v>
          </cell>
          <cell r="G1500" t="str">
            <v>Выхино-Жулебино</v>
          </cell>
        </row>
        <row r="1501">
          <cell r="F1501" t="str">
            <v>Самаркандский бульв. 9 к.4</v>
          </cell>
          <cell r="G1501" t="str">
            <v>Выхино-Жулебино</v>
          </cell>
        </row>
        <row r="1502">
          <cell r="F1502" t="str">
            <v>Самаркандский бульв. 9 к.4</v>
          </cell>
          <cell r="G1502" t="str">
            <v>Выхино-Жулебино</v>
          </cell>
        </row>
        <row r="1503">
          <cell r="F1503" t="str">
            <v>Самаркандский бульв. 9 к.4</v>
          </cell>
          <cell r="G1503" t="str">
            <v>Выхино-Жулебино</v>
          </cell>
        </row>
        <row r="1504">
          <cell r="F1504" t="str">
            <v>Чугунные Ворота ул. 21 к.2</v>
          </cell>
          <cell r="G1504" t="str">
            <v>Выхино-Жулебино</v>
          </cell>
        </row>
        <row r="1505">
          <cell r="F1505" t="str">
            <v>Чугунные Ворота ул. 21 к.2</v>
          </cell>
          <cell r="G1505" t="str">
            <v>Выхино-Жулебино</v>
          </cell>
        </row>
        <row r="1506">
          <cell r="F1506" t="str">
            <v>Чугунные Ворота ул. 21 к.2</v>
          </cell>
          <cell r="G1506" t="str">
            <v>Выхино-Жулебино</v>
          </cell>
        </row>
        <row r="1507">
          <cell r="F1507" t="str">
            <v>Чугунные Ворота ул. 21 к.3</v>
          </cell>
          <cell r="G1507" t="str">
            <v>Выхино-Жулебино</v>
          </cell>
        </row>
        <row r="1508">
          <cell r="F1508" t="str">
            <v>Чугунные Ворота ул. 21 к.3</v>
          </cell>
          <cell r="G1508" t="str">
            <v>Выхино-Жулебино</v>
          </cell>
        </row>
        <row r="1509">
          <cell r="F1509" t="str">
            <v>Чугунные Ворота ул. 21 к.3</v>
          </cell>
          <cell r="G1509" t="str">
            <v>Выхино-Жулебино</v>
          </cell>
        </row>
        <row r="1510">
          <cell r="F1510" t="str">
            <v>Капотня 3-й квартал 11</v>
          </cell>
          <cell r="G1510" t="str">
            <v>Капотня</v>
          </cell>
        </row>
        <row r="1511">
          <cell r="F1511" t="str">
            <v>Капотня 3-й квартал 2</v>
          </cell>
          <cell r="G1511" t="str">
            <v>Капотня</v>
          </cell>
        </row>
        <row r="1512">
          <cell r="F1512" t="str">
            <v>Капотня 3-й квартал 6</v>
          </cell>
          <cell r="G1512" t="str">
            <v>Капотня</v>
          </cell>
        </row>
        <row r="1513">
          <cell r="F1513" t="str">
            <v>Волгоградский просп. 107 к.3</v>
          </cell>
          <cell r="G1513" t="str">
            <v>Кузьминки</v>
          </cell>
        </row>
        <row r="1514">
          <cell r="F1514" t="str">
            <v>Волгоградский просп. 118/7 к.1</v>
          </cell>
          <cell r="G1514" t="str">
            <v>Кузьминки</v>
          </cell>
        </row>
        <row r="1515">
          <cell r="F1515" t="str">
            <v>Волгоградский просп. 118/7 к.1</v>
          </cell>
          <cell r="G1515" t="str">
            <v>Кузьминки</v>
          </cell>
        </row>
        <row r="1516">
          <cell r="F1516" t="str">
            <v>Волгоградский просп. 118/7 к.1</v>
          </cell>
          <cell r="G1516" t="str">
            <v>Кузьминки</v>
          </cell>
        </row>
        <row r="1517">
          <cell r="F1517" t="str">
            <v>Волгоградский просп. 118/7 к.1</v>
          </cell>
          <cell r="G1517" t="str">
            <v>Кузьминки</v>
          </cell>
        </row>
        <row r="1518">
          <cell r="F1518" t="str">
            <v>Волгоградский просп. 118/7 к.2</v>
          </cell>
          <cell r="G1518" t="str">
            <v>Кузьминки</v>
          </cell>
        </row>
        <row r="1519">
          <cell r="F1519" t="str">
            <v>Волгоградский просп. 118/7 к.2</v>
          </cell>
          <cell r="G1519" t="str">
            <v>Кузьминки</v>
          </cell>
        </row>
        <row r="1520">
          <cell r="F1520" t="str">
            <v>Волгоградский просп. 118/7 к.2</v>
          </cell>
          <cell r="G1520" t="str">
            <v>Кузьминки</v>
          </cell>
        </row>
        <row r="1521">
          <cell r="F1521" t="str">
            <v>Волгоградский просп. 118/7 к.2</v>
          </cell>
          <cell r="G1521" t="str">
            <v>Кузьминки</v>
          </cell>
        </row>
        <row r="1522">
          <cell r="F1522" t="str">
            <v>Волгоградский просп. 119/22</v>
          </cell>
          <cell r="G1522" t="str">
            <v>Кузьминки</v>
          </cell>
        </row>
        <row r="1523">
          <cell r="F1523" t="str">
            <v>Волгоградский просп. 119/22</v>
          </cell>
          <cell r="G1523" t="str">
            <v>Кузьминки</v>
          </cell>
        </row>
        <row r="1524">
          <cell r="F1524" t="str">
            <v>Волгоградский просп. 119/22</v>
          </cell>
          <cell r="G1524" t="str">
            <v>Кузьминки</v>
          </cell>
        </row>
        <row r="1525">
          <cell r="F1525" t="str">
            <v>Волгоградский просп. 148 к.1</v>
          </cell>
          <cell r="G1525" t="str">
            <v>Кузьминки</v>
          </cell>
        </row>
        <row r="1526">
          <cell r="F1526" t="str">
            <v>Волгоградский просп. 148 к.1</v>
          </cell>
          <cell r="G1526" t="str">
            <v>Кузьминки</v>
          </cell>
        </row>
        <row r="1527">
          <cell r="F1527" t="str">
            <v>Волжский бульв. 19/48</v>
          </cell>
          <cell r="G1527" t="str">
            <v>Кузьминки</v>
          </cell>
        </row>
        <row r="1528">
          <cell r="F1528" t="str">
            <v>Волжский бульв. 39 к.4</v>
          </cell>
          <cell r="G1528" t="str">
            <v>Кузьминки</v>
          </cell>
        </row>
        <row r="1529">
          <cell r="F1529" t="str">
            <v>Волжский бульв. 39 к.4</v>
          </cell>
          <cell r="G1529" t="str">
            <v>Кузьминки</v>
          </cell>
        </row>
        <row r="1530">
          <cell r="F1530" t="str">
            <v>Волжский бульв. 39 к.4</v>
          </cell>
          <cell r="G1530" t="str">
            <v>Кузьминки</v>
          </cell>
        </row>
        <row r="1531">
          <cell r="F1531" t="str">
            <v>Волжский бульв. 41 к.4</v>
          </cell>
          <cell r="G1531" t="str">
            <v>Кузьминки</v>
          </cell>
        </row>
        <row r="1532">
          <cell r="F1532" t="str">
            <v>Волжский бульв. 49</v>
          </cell>
          <cell r="G1532" t="str">
            <v>Кузьминки</v>
          </cell>
        </row>
        <row r="1533">
          <cell r="F1533" t="str">
            <v>Волжский бульв. 49</v>
          </cell>
          <cell r="G1533" t="str">
            <v>Кузьминки</v>
          </cell>
        </row>
        <row r="1534">
          <cell r="F1534" t="str">
            <v>Волжский бульв. 49</v>
          </cell>
          <cell r="G1534" t="str">
            <v>Кузьминки</v>
          </cell>
        </row>
        <row r="1535">
          <cell r="F1535" t="str">
            <v>Волжский бульв. 49</v>
          </cell>
          <cell r="G1535" t="str">
            <v>Кузьминки</v>
          </cell>
        </row>
        <row r="1536">
          <cell r="F1536" t="str">
            <v>Жигулевская ул. 12 к.6</v>
          </cell>
          <cell r="G1536" t="str">
            <v>Кузьминки</v>
          </cell>
        </row>
        <row r="1537">
          <cell r="F1537" t="str">
            <v>Зеленодольская ул. 17 к.4</v>
          </cell>
          <cell r="G1537" t="str">
            <v>Кузьминки</v>
          </cell>
        </row>
        <row r="1538">
          <cell r="F1538" t="str">
            <v>Зеленодольская ул. 17 к.4</v>
          </cell>
          <cell r="G1538" t="str">
            <v>Кузьминки</v>
          </cell>
        </row>
        <row r="1539">
          <cell r="F1539" t="str">
            <v>Зеленодольская ул. 24</v>
          </cell>
          <cell r="G1539" t="str">
            <v>Кузьминки</v>
          </cell>
        </row>
        <row r="1540">
          <cell r="F1540" t="str">
            <v>Зеленодольская ул. 24</v>
          </cell>
          <cell r="G1540" t="str">
            <v>Кузьминки</v>
          </cell>
        </row>
        <row r="1541">
          <cell r="F1541" t="str">
            <v>Зеленодольская ул. 27 к.1</v>
          </cell>
          <cell r="G1541" t="str">
            <v>Кузьминки</v>
          </cell>
        </row>
        <row r="1542">
          <cell r="F1542" t="str">
            <v>Зеленодольская ул. 27 к.1</v>
          </cell>
          <cell r="G1542" t="str">
            <v>Кузьминки</v>
          </cell>
        </row>
        <row r="1543">
          <cell r="F1543" t="str">
            <v>Зеленодольская ул. 27 к.1</v>
          </cell>
          <cell r="G1543" t="str">
            <v>Кузьминки</v>
          </cell>
        </row>
        <row r="1544">
          <cell r="F1544" t="str">
            <v>Зеленодольская ул. 28 к.3</v>
          </cell>
          <cell r="G1544" t="str">
            <v>Кузьминки</v>
          </cell>
        </row>
        <row r="1545">
          <cell r="F1545" t="str">
            <v>Зеленодольская ул. 33 к.1</v>
          </cell>
          <cell r="G1545" t="str">
            <v>Кузьминки</v>
          </cell>
        </row>
        <row r="1546">
          <cell r="F1546" t="str">
            <v>Зеленодольская ул. 33 к.1</v>
          </cell>
          <cell r="G1546" t="str">
            <v>Кузьминки</v>
          </cell>
        </row>
        <row r="1547">
          <cell r="F1547" t="str">
            <v>Чуйкова Маршала ул. 22 к.1</v>
          </cell>
          <cell r="G1547" t="str">
            <v>Кузьминки</v>
          </cell>
        </row>
        <row r="1548">
          <cell r="F1548" t="str">
            <v>Чуйкова Маршала ул. 22 к.1</v>
          </cell>
          <cell r="G1548" t="str">
            <v>Кузьминки</v>
          </cell>
        </row>
        <row r="1549">
          <cell r="F1549" t="str">
            <v>Чуйкова Маршала ул. 22 к.1</v>
          </cell>
          <cell r="G1549" t="str">
            <v>Кузьминки</v>
          </cell>
        </row>
        <row r="1550">
          <cell r="F1550" t="str">
            <v>Чуйкова Маршала ул. 22 к.2</v>
          </cell>
          <cell r="G1550" t="str">
            <v>Кузьминки</v>
          </cell>
        </row>
        <row r="1551">
          <cell r="F1551" t="str">
            <v>Чуйкова Маршала ул. 22 к.2</v>
          </cell>
          <cell r="G1551" t="str">
            <v>Кузьминки</v>
          </cell>
        </row>
        <row r="1552">
          <cell r="F1552" t="str">
            <v>Чуйкова Маршала ул. 22 к.2</v>
          </cell>
          <cell r="G1552" t="str">
            <v>Кузьминки</v>
          </cell>
        </row>
        <row r="1553">
          <cell r="F1553" t="str">
            <v>Юных Ленинцев ул. 45</v>
          </cell>
          <cell r="G1553" t="str">
            <v>Кузьминки</v>
          </cell>
        </row>
        <row r="1554">
          <cell r="F1554" t="str">
            <v>Юных Ленинцев ул. 45</v>
          </cell>
          <cell r="G1554" t="str">
            <v>Кузьминки</v>
          </cell>
        </row>
        <row r="1555">
          <cell r="F1555" t="str">
            <v>Юных Ленинцев ул. 45</v>
          </cell>
          <cell r="G1555" t="str">
            <v>Кузьминки</v>
          </cell>
        </row>
        <row r="1556">
          <cell r="F1556" t="str">
            <v>Юных Ленинцев ул. 46</v>
          </cell>
          <cell r="G1556" t="str">
            <v>Кузьминки</v>
          </cell>
        </row>
        <row r="1557">
          <cell r="F1557" t="str">
            <v>Юных Ленинцев ул. 70</v>
          </cell>
          <cell r="G1557" t="str">
            <v>Кузьминки</v>
          </cell>
        </row>
        <row r="1558">
          <cell r="F1558" t="str">
            <v>Юных Ленинцев ул. 70</v>
          </cell>
          <cell r="G1558" t="str">
            <v>Кузьминки</v>
          </cell>
        </row>
        <row r="1559">
          <cell r="F1559" t="str">
            <v>Юных Ленинцев ул. 70</v>
          </cell>
          <cell r="G1559" t="str">
            <v>Кузьминки</v>
          </cell>
        </row>
        <row r="1560">
          <cell r="F1560" t="str">
            <v>Юных Ленинцев ул. 72</v>
          </cell>
          <cell r="G1560" t="str">
            <v>Кузьминки</v>
          </cell>
        </row>
        <row r="1561">
          <cell r="F1561" t="str">
            <v>Юных Ленинцев ул. 72</v>
          </cell>
          <cell r="G1561" t="str">
            <v>Кузьминки</v>
          </cell>
        </row>
        <row r="1562">
          <cell r="F1562" t="str">
            <v>Юных Ленинцев ул. 72</v>
          </cell>
          <cell r="G1562" t="str">
            <v>Кузьминки</v>
          </cell>
        </row>
        <row r="1563">
          <cell r="F1563" t="str">
            <v>Юных Ленинцев ул. 74</v>
          </cell>
          <cell r="G1563" t="str">
            <v>Кузьминки</v>
          </cell>
        </row>
        <row r="1564">
          <cell r="F1564" t="str">
            <v>Юных Ленинцев ул. 74</v>
          </cell>
          <cell r="G1564" t="str">
            <v>Кузьминки</v>
          </cell>
        </row>
        <row r="1565">
          <cell r="F1565" t="str">
            <v>Юных Ленинцев ул. 74</v>
          </cell>
          <cell r="G1565" t="str">
            <v>Кузьминки</v>
          </cell>
        </row>
        <row r="1566">
          <cell r="F1566" t="str">
            <v>Юных Ленинцев ул. 74</v>
          </cell>
          <cell r="G1566" t="str">
            <v>Кузьминки</v>
          </cell>
        </row>
        <row r="1567">
          <cell r="F1567" t="str">
            <v>Юных Ленинцев ул. 78</v>
          </cell>
          <cell r="G1567" t="str">
            <v>Кузьминки</v>
          </cell>
        </row>
        <row r="1568">
          <cell r="F1568" t="str">
            <v>Юных Ленинцев ул. 78</v>
          </cell>
          <cell r="G1568" t="str">
            <v>Кузьминки</v>
          </cell>
        </row>
        <row r="1569">
          <cell r="F1569" t="str">
            <v>Юных Ленинцев ул. 78</v>
          </cell>
          <cell r="G1569" t="str">
            <v>Кузьминки</v>
          </cell>
        </row>
        <row r="1570">
          <cell r="F1570" t="str">
            <v>Юных Ленинцев ул. 78</v>
          </cell>
          <cell r="G1570" t="str">
            <v>Кузьминки</v>
          </cell>
        </row>
        <row r="1571">
          <cell r="F1571" t="str">
            <v>Юных Ленинцев ул. 78</v>
          </cell>
          <cell r="G1571" t="str">
            <v>Кузьминки</v>
          </cell>
        </row>
        <row r="1572">
          <cell r="F1572" t="str">
            <v>Юных Ленинцев ул. 88</v>
          </cell>
          <cell r="G1572" t="str">
            <v>Кузьминки</v>
          </cell>
        </row>
        <row r="1573">
          <cell r="F1573" t="str">
            <v>Юных Ленинцев ул. 88</v>
          </cell>
          <cell r="G1573" t="str">
            <v>Кузьминки</v>
          </cell>
        </row>
        <row r="1574">
          <cell r="F1574" t="str">
            <v>Юных Ленинцев ул. 88</v>
          </cell>
          <cell r="G1574" t="str">
            <v>Кузьминки</v>
          </cell>
        </row>
        <row r="1575">
          <cell r="F1575" t="str">
            <v>Юных Ленинцев ул. 88</v>
          </cell>
          <cell r="G1575" t="str">
            <v>Кузьминки</v>
          </cell>
        </row>
        <row r="1576">
          <cell r="F1576" t="str">
            <v>Юных Ленинцев ул. 94</v>
          </cell>
          <cell r="G1576" t="str">
            <v>Кузьминки</v>
          </cell>
        </row>
        <row r="1577">
          <cell r="F1577" t="str">
            <v>Золоторожский пр. 4</v>
          </cell>
          <cell r="G1577" t="str">
            <v>Лефортово</v>
          </cell>
        </row>
        <row r="1578">
          <cell r="F1578" t="str">
            <v>Синичкина 2-я ул. 15</v>
          </cell>
          <cell r="G1578" t="str">
            <v>Лефортово</v>
          </cell>
        </row>
        <row r="1579">
          <cell r="F1579" t="str">
            <v>Синичкина 2-я ул. 9</v>
          </cell>
          <cell r="G1579" t="str">
            <v>Лефортово</v>
          </cell>
        </row>
        <row r="1580">
          <cell r="F1580" t="str">
            <v>Верхние Поля ул. 17 к.2</v>
          </cell>
          <cell r="G1580" t="str">
            <v>Люблино</v>
          </cell>
        </row>
        <row r="1581">
          <cell r="F1581" t="str">
            <v>Верхние Поля ул. 19 к.1</v>
          </cell>
          <cell r="G1581" t="str">
            <v>Люблино</v>
          </cell>
        </row>
        <row r="1582">
          <cell r="F1582" t="str">
            <v>Верхние Поля ул. 3 к.3</v>
          </cell>
          <cell r="G1582" t="str">
            <v>Люблино</v>
          </cell>
        </row>
        <row r="1583">
          <cell r="F1583" t="str">
            <v>Краснодарская ул. 16</v>
          </cell>
          <cell r="G1583" t="str">
            <v>Люблино</v>
          </cell>
        </row>
        <row r="1584">
          <cell r="F1584" t="str">
            <v>Краснодарская ул. 4/117</v>
          </cell>
          <cell r="G1584" t="str">
            <v>Люблино</v>
          </cell>
        </row>
        <row r="1585">
          <cell r="F1585" t="str">
            <v>Кубанская ул. 16/2</v>
          </cell>
          <cell r="G1585" t="str">
            <v>Люблино</v>
          </cell>
        </row>
        <row r="1586">
          <cell r="F1586" t="str">
            <v>Кубанская ул. 18/1</v>
          </cell>
          <cell r="G1586" t="str">
            <v>Люблино</v>
          </cell>
        </row>
        <row r="1587">
          <cell r="F1587" t="str">
            <v>Ставропольскя ул. 4</v>
          </cell>
          <cell r="G1587" t="str">
            <v>Люблино</v>
          </cell>
        </row>
        <row r="1588">
          <cell r="F1588" t="str">
            <v>Люблинская ул. 121/1</v>
          </cell>
          <cell r="G1588" t="str">
            <v>Люблино</v>
          </cell>
        </row>
        <row r="1589">
          <cell r="F1589" t="str">
            <v>Люблинская ул. 125</v>
          </cell>
          <cell r="G1589" t="str">
            <v>Люблино</v>
          </cell>
        </row>
        <row r="1590">
          <cell r="F1590" t="str">
            <v>Люблинская ул. 133</v>
          </cell>
          <cell r="G1590" t="str">
            <v>Люблино</v>
          </cell>
        </row>
        <row r="1591">
          <cell r="F1591" t="str">
            <v>Люблинская ул. 129</v>
          </cell>
          <cell r="G1591" t="str">
            <v>Люблино</v>
          </cell>
        </row>
        <row r="1592">
          <cell r="F1592" t="str">
            <v>Ставропольская ул. 5</v>
          </cell>
          <cell r="G1592" t="str">
            <v>Люблино</v>
          </cell>
        </row>
        <row r="1593">
          <cell r="F1593" t="str">
            <v>Ставропольская ул. 5А</v>
          </cell>
          <cell r="G1593" t="str">
            <v>Люблино</v>
          </cell>
        </row>
        <row r="1594">
          <cell r="F1594" t="str">
            <v>Ставропольская ул. 5А</v>
          </cell>
          <cell r="G1594" t="str">
            <v>Люблино</v>
          </cell>
        </row>
        <row r="1595">
          <cell r="F1595" t="str">
            <v>Ставропольская ул. 5А</v>
          </cell>
          <cell r="G1595" t="str">
            <v>Люблино</v>
          </cell>
        </row>
        <row r="1596">
          <cell r="F1596" t="str">
            <v>Ставропольская ул. 7А</v>
          </cell>
          <cell r="G1596" t="str">
            <v>Люблино</v>
          </cell>
        </row>
        <row r="1597">
          <cell r="F1597" t="str">
            <v>Ставропольская ул. 7А</v>
          </cell>
          <cell r="G1597" t="str">
            <v>Люблино</v>
          </cell>
        </row>
        <row r="1598">
          <cell r="F1598" t="str">
            <v>Ставропольская ул. 7Б</v>
          </cell>
          <cell r="G1598" t="str">
            <v>Люблино</v>
          </cell>
        </row>
        <row r="1599">
          <cell r="F1599" t="str">
            <v>Судакова ул. 3</v>
          </cell>
          <cell r="G1599" t="str">
            <v>Люблино</v>
          </cell>
        </row>
        <row r="1600">
          <cell r="F1600" t="str">
            <v>Басовская ул. 4</v>
          </cell>
          <cell r="G1600" t="str">
            <v>Нижегородский</v>
          </cell>
        </row>
        <row r="1601">
          <cell r="F1601" t="str">
            <v>Бронницкая ул. 2/6</v>
          </cell>
          <cell r="G1601" t="str">
            <v>Нижегородский</v>
          </cell>
        </row>
        <row r="1602">
          <cell r="F1602" t="str">
            <v>Бронницкая ул. 2/6</v>
          </cell>
          <cell r="G1602" t="str">
            <v>Нижегородский</v>
          </cell>
        </row>
        <row r="1603">
          <cell r="F1603" t="str">
            <v>Карачаровская 2-я ул. 8</v>
          </cell>
          <cell r="G1603" t="str">
            <v>Нижегородский</v>
          </cell>
        </row>
        <row r="1604">
          <cell r="F1604" t="str">
            <v>Карачаровская 2-я ул. 8</v>
          </cell>
          <cell r="G1604" t="str">
            <v>Нижегородский</v>
          </cell>
        </row>
        <row r="1605">
          <cell r="F1605" t="str">
            <v>Карачаровская 2-я ул. 8</v>
          </cell>
          <cell r="G1605" t="str">
            <v>Нижегородский</v>
          </cell>
        </row>
        <row r="1606">
          <cell r="F1606" t="str">
            <v>Карачаровская 2-я ул. 8</v>
          </cell>
          <cell r="G1606" t="str">
            <v>Нижегородский</v>
          </cell>
        </row>
        <row r="1607">
          <cell r="F1607" t="str">
            <v>Карачаровская 3-я ул. 12 к.2</v>
          </cell>
          <cell r="G1607" t="str">
            <v>Нижегородский</v>
          </cell>
        </row>
        <row r="1608">
          <cell r="F1608" t="str">
            <v>Карачаровская 3-я ул. 12 к.2</v>
          </cell>
          <cell r="G1608" t="str">
            <v>Нижегородский</v>
          </cell>
        </row>
        <row r="1609">
          <cell r="F1609" t="str">
            <v>Карачаровская 3-я ул. 12 к.2</v>
          </cell>
          <cell r="G1609" t="str">
            <v>Нижегородский</v>
          </cell>
        </row>
        <row r="1610">
          <cell r="F1610" t="str">
            <v>Карачаровская 3-я ул. 12 к.2</v>
          </cell>
          <cell r="G1610" t="str">
            <v>Нижегородский</v>
          </cell>
        </row>
        <row r="1611">
          <cell r="F1611" t="str">
            <v>Нижегородская ул. 62</v>
          </cell>
          <cell r="G1611" t="str">
            <v>Нижегородский</v>
          </cell>
        </row>
        <row r="1612">
          <cell r="F1612" t="str">
            <v>Нижегородская ул. 62</v>
          </cell>
          <cell r="G1612" t="str">
            <v>Нижегородский</v>
          </cell>
        </row>
        <row r="1613">
          <cell r="F1613" t="str">
            <v>Нижегородская ул. 62</v>
          </cell>
          <cell r="G1613" t="str">
            <v>Нижегородский</v>
          </cell>
        </row>
        <row r="1614">
          <cell r="F1614" t="str">
            <v>Нижегородская ул. 63</v>
          </cell>
          <cell r="G1614" t="str">
            <v>Нижегородский</v>
          </cell>
        </row>
        <row r="1615">
          <cell r="F1615" t="str">
            <v>Нижегородская ул. 68</v>
          </cell>
          <cell r="G1615" t="str">
            <v>Нижегородский</v>
          </cell>
        </row>
        <row r="1616">
          <cell r="F1616" t="str">
            <v>Нижегородская ул. 76 к.2</v>
          </cell>
          <cell r="G1616" t="str">
            <v>Нижегородский</v>
          </cell>
        </row>
        <row r="1617">
          <cell r="F1617" t="str">
            <v>Нижегородская ул. 78 к.2</v>
          </cell>
          <cell r="G1617" t="str">
            <v>Нижегородский</v>
          </cell>
        </row>
        <row r="1618">
          <cell r="F1618" t="str">
            <v>Нижегородская ул. 78 к.2</v>
          </cell>
          <cell r="G1618" t="str">
            <v>Нижегородский</v>
          </cell>
        </row>
        <row r="1619">
          <cell r="F1619" t="str">
            <v>Нижегородская ул. 78 к.2</v>
          </cell>
          <cell r="G1619" t="str">
            <v>Нижегородский</v>
          </cell>
        </row>
        <row r="1620">
          <cell r="F1620" t="str">
            <v>Нижегородская ул. 78 к.2</v>
          </cell>
          <cell r="G1620" t="str">
            <v>Нижегородский</v>
          </cell>
        </row>
        <row r="1621">
          <cell r="F1621" t="str">
            <v>Нижегородская ул. 80 к.1</v>
          </cell>
          <cell r="G1621" t="str">
            <v>Нижегородский</v>
          </cell>
        </row>
        <row r="1622">
          <cell r="F1622" t="str">
            <v>Нижегородская ул. 90 к.1</v>
          </cell>
          <cell r="G1622" t="str">
            <v>Нижегородский</v>
          </cell>
        </row>
        <row r="1623">
          <cell r="F1623" t="str">
            <v>Нижегородская ул. 90 к.1</v>
          </cell>
          <cell r="G1623" t="str">
            <v>Нижегородский</v>
          </cell>
        </row>
        <row r="1624">
          <cell r="F1624" t="str">
            <v>Нижегородская ул. 90 к.1</v>
          </cell>
          <cell r="G1624" t="str">
            <v>Нижегородский</v>
          </cell>
        </row>
        <row r="1625">
          <cell r="F1625" t="str">
            <v>Новохохловская ул. 3</v>
          </cell>
          <cell r="G1625" t="str">
            <v>Нижегородский</v>
          </cell>
        </row>
        <row r="1626">
          <cell r="F1626" t="str">
            <v>Новохохловская ул. 3</v>
          </cell>
          <cell r="G1626" t="str">
            <v>Нижегородский</v>
          </cell>
        </row>
        <row r="1627">
          <cell r="F1627" t="str">
            <v>Новохохловская ул. 3</v>
          </cell>
          <cell r="G1627" t="str">
            <v>Нижегородский</v>
          </cell>
        </row>
        <row r="1628">
          <cell r="F1628" t="str">
            <v>Новохохловская ул. 3</v>
          </cell>
          <cell r="G1628" t="str">
            <v>Нижегородский</v>
          </cell>
        </row>
        <row r="1629">
          <cell r="F1629" t="str">
            <v>Новохохловская ул. 5А</v>
          </cell>
          <cell r="G1629" t="str">
            <v>Нижегородский</v>
          </cell>
        </row>
        <row r="1630">
          <cell r="F1630" t="str">
            <v>Новохохловская ул. 5А</v>
          </cell>
          <cell r="G1630" t="str">
            <v>Нижегородский</v>
          </cell>
        </row>
        <row r="1631">
          <cell r="F1631" t="str">
            <v>Новохохловская ул. 5Б</v>
          </cell>
          <cell r="G1631" t="str">
            <v>Нижегородский</v>
          </cell>
        </row>
        <row r="1632">
          <cell r="F1632" t="str">
            <v>Новохохловская ул. 5Б</v>
          </cell>
          <cell r="G1632" t="str">
            <v>Нижегородский</v>
          </cell>
        </row>
        <row r="1633">
          <cell r="F1633" t="str">
            <v>Новохохловская ул. 5Б</v>
          </cell>
          <cell r="G1633" t="str">
            <v>Нижегородский</v>
          </cell>
        </row>
        <row r="1634">
          <cell r="F1634" t="str">
            <v>Новохохловская ул. 5Б</v>
          </cell>
          <cell r="G1634" t="str">
            <v>Нижегородский</v>
          </cell>
        </row>
        <row r="1635">
          <cell r="F1635" t="str">
            <v>Орехово-Зуевский пр. 10</v>
          </cell>
          <cell r="G1635" t="str">
            <v>Нижегородский</v>
          </cell>
        </row>
        <row r="1636">
          <cell r="F1636" t="str">
            <v>Орехово-Зуевский пр. 2</v>
          </cell>
          <cell r="G1636" t="str">
            <v>Нижегородский</v>
          </cell>
        </row>
        <row r="1637">
          <cell r="F1637" t="str">
            <v>Орехово-Зуевский пр. 2</v>
          </cell>
          <cell r="G1637" t="str">
            <v>Нижегородский</v>
          </cell>
        </row>
        <row r="1638">
          <cell r="F1638" t="str">
            <v>Перовское шоссе 12</v>
          </cell>
          <cell r="G1638" t="str">
            <v>Нижегородский</v>
          </cell>
        </row>
        <row r="1639">
          <cell r="F1639" t="str">
            <v>Перовское шоссе 12</v>
          </cell>
          <cell r="G1639" t="str">
            <v>Нижегородский</v>
          </cell>
        </row>
        <row r="1640">
          <cell r="F1640" t="str">
            <v>Перовское шоссе 12</v>
          </cell>
          <cell r="G1640" t="str">
            <v>Нижегородский</v>
          </cell>
        </row>
        <row r="1641">
          <cell r="F1641" t="str">
            <v>Хохловка Верхн. ул. 17</v>
          </cell>
          <cell r="G1641" t="str">
            <v>Нижегородский</v>
          </cell>
        </row>
        <row r="1642">
          <cell r="F1642" t="str">
            <v>Хохловка Верхн. ул. 17</v>
          </cell>
          <cell r="G1642" t="str">
            <v>Нижегородский</v>
          </cell>
        </row>
        <row r="1643">
          <cell r="F1643" t="str">
            <v>Хохловка Верхн. ул. 33</v>
          </cell>
          <cell r="G1643" t="str">
            <v>Нижегородский</v>
          </cell>
        </row>
        <row r="1644">
          <cell r="F1644" t="str">
            <v>Хохловка Верхн. ул. 33</v>
          </cell>
          <cell r="G1644" t="str">
            <v>Нижегородский</v>
          </cell>
        </row>
        <row r="1645">
          <cell r="F1645" t="str">
            <v>Хохловка Верхн. ул. 33</v>
          </cell>
          <cell r="G1645" t="str">
            <v>Нижегородский</v>
          </cell>
        </row>
        <row r="1646">
          <cell r="F1646" t="str">
            <v>Чистопольская ул. 3 к.1</v>
          </cell>
          <cell r="G1646" t="str">
            <v>Нижегородский</v>
          </cell>
        </row>
        <row r="1647">
          <cell r="F1647" t="str">
            <v>Чистопольская ул. 3 к.1</v>
          </cell>
          <cell r="G1647" t="str">
            <v>Нижегородский</v>
          </cell>
        </row>
        <row r="1648">
          <cell r="F1648" t="str">
            <v>Чистопольская ул. 5 к.2</v>
          </cell>
          <cell r="G1648" t="str">
            <v>Нижегородский</v>
          </cell>
        </row>
        <row r="1649">
          <cell r="F1649" t="str">
            <v>Батюнинская ул. 7</v>
          </cell>
          <cell r="G1649" t="str">
            <v>Печатники</v>
          </cell>
        </row>
        <row r="1650">
          <cell r="F1650" t="str">
            <v>Шоссейная ул. 78</v>
          </cell>
          <cell r="G1650" t="str">
            <v>Печатники</v>
          </cell>
        </row>
        <row r="1651">
          <cell r="F1651" t="str">
            <v>Шоссейная ул. 78</v>
          </cell>
          <cell r="G1651" t="str">
            <v>Печатники</v>
          </cell>
        </row>
        <row r="1652">
          <cell r="F1652" t="str">
            <v>Шоссейная ул. 78</v>
          </cell>
          <cell r="G1652" t="str">
            <v>Печатники</v>
          </cell>
        </row>
        <row r="1653">
          <cell r="F1653" t="str">
            <v>Шоссейная ул. 78</v>
          </cell>
          <cell r="G1653" t="str">
            <v>Печатники</v>
          </cell>
        </row>
        <row r="1654">
          <cell r="F1654" t="str">
            <v>Зарайская ул. 33</v>
          </cell>
          <cell r="G1654" t="str">
            <v>Рязанский</v>
          </cell>
        </row>
        <row r="1655">
          <cell r="F1655" t="str">
            <v>Зарайская ул. 33</v>
          </cell>
          <cell r="G1655" t="str">
            <v>Рязанский</v>
          </cell>
        </row>
        <row r="1656">
          <cell r="F1656" t="str">
            <v>Зарайская ул. 46 к.2</v>
          </cell>
          <cell r="G1656" t="str">
            <v>Рязанский</v>
          </cell>
        </row>
        <row r="1657">
          <cell r="F1657" t="str">
            <v>Михайлова ул. 10</v>
          </cell>
          <cell r="G1657" t="str">
            <v>Рязанский</v>
          </cell>
        </row>
        <row r="1658">
          <cell r="F1658" t="str">
            <v>Михайлова ул. 12 к.1</v>
          </cell>
          <cell r="G1658" t="str">
            <v>Рязанский</v>
          </cell>
        </row>
        <row r="1659">
          <cell r="F1659" t="str">
            <v>Михайлова ул. 12 к.1</v>
          </cell>
          <cell r="G1659" t="str">
            <v>Рязанский</v>
          </cell>
        </row>
        <row r="1660">
          <cell r="F1660" t="str">
            <v>Михайлова ул. 13</v>
          </cell>
          <cell r="G1660" t="str">
            <v>Рязанский</v>
          </cell>
        </row>
        <row r="1661">
          <cell r="F1661" t="str">
            <v>Михайлова ул. 13</v>
          </cell>
          <cell r="G1661" t="str">
            <v>Рязанский</v>
          </cell>
        </row>
        <row r="1662">
          <cell r="F1662" t="str">
            <v>Михайлова ул. 15 к.1</v>
          </cell>
          <cell r="G1662" t="str">
            <v>Рязанский</v>
          </cell>
        </row>
        <row r="1663">
          <cell r="F1663" t="str">
            <v>Михайлова ул. 15 к.2</v>
          </cell>
          <cell r="G1663" t="str">
            <v>Рязанский</v>
          </cell>
        </row>
        <row r="1664">
          <cell r="F1664" t="str">
            <v>Михайлова ул. 2/6</v>
          </cell>
          <cell r="G1664" t="str">
            <v>Рязанский</v>
          </cell>
        </row>
        <row r="1665">
          <cell r="F1665" t="str">
            <v>Михайлова ул. 2/6</v>
          </cell>
          <cell r="G1665" t="str">
            <v>Рязанский</v>
          </cell>
        </row>
        <row r="1666">
          <cell r="F1666" t="str">
            <v>Михайлова ул. 20 к.1</v>
          </cell>
          <cell r="G1666" t="str">
            <v>Рязанский</v>
          </cell>
        </row>
        <row r="1667">
          <cell r="F1667" t="str">
            <v>Михайлова ул. 21</v>
          </cell>
          <cell r="G1667" t="str">
            <v>Рязанский</v>
          </cell>
        </row>
        <row r="1668">
          <cell r="F1668" t="str">
            <v>Михайлова ул. 23</v>
          </cell>
          <cell r="G1668" t="str">
            <v>Рязанский</v>
          </cell>
        </row>
        <row r="1669">
          <cell r="F1669" t="str">
            <v>Михайлова ул. 49 к.1</v>
          </cell>
          <cell r="G1669" t="str">
            <v>Рязанский</v>
          </cell>
        </row>
        <row r="1670">
          <cell r="F1670" t="str">
            <v>Михайлова ул. 51/1</v>
          </cell>
          <cell r="G1670" t="str">
            <v>Рязанский</v>
          </cell>
        </row>
        <row r="1671">
          <cell r="F1671" t="str">
            <v>Михайлова ул. 6</v>
          </cell>
          <cell r="G1671" t="str">
            <v>Рязанский</v>
          </cell>
        </row>
        <row r="1672">
          <cell r="F1672" t="str">
            <v>Михайлова ул. 7</v>
          </cell>
          <cell r="G1672" t="str">
            <v>Рязанский</v>
          </cell>
        </row>
        <row r="1673">
          <cell r="F1673" t="str">
            <v>Михайлова ул. 7</v>
          </cell>
          <cell r="G1673" t="str">
            <v>Рязанский</v>
          </cell>
        </row>
        <row r="1674">
          <cell r="F1674" t="str">
            <v>Михайлова ул. 9</v>
          </cell>
          <cell r="G1674" t="str">
            <v>Рязанский</v>
          </cell>
        </row>
        <row r="1675">
          <cell r="F1675" t="str">
            <v>Михайлова ул. 9</v>
          </cell>
          <cell r="G1675" t="str">
            <v>Рязанский</v>
          </cell>
        </row>
        <row r="1676">
          <cell r="F1676" t="str">
            <v>Паперника ул. 14</v>
          </cell>
          <cell r="G1676" t="str">
            <v>Рязанский</v>
          </cell>
        </row>
        <row r="1677">
          <cell r="F1677" t="str">
            <v>Рязанский просп. 45 к.1</v>
          </cell>
          <cell r="G1677" t="str">
            <v>Рязанский</v>
          </cell>
        </row>
        <row r="1678">
          <cell r="F1678" t="str">
            <v>Рязанский просп. 47 к.2</v>
          </cell>
          <cell r="G1678" t="str">
            <v>Рязанский</v>
          </cell>
        </row>
        <row r="1679">
          <cell r="F1679" t="str">
            <v>Рязанский просп. 47 к.3</v>
          </cell>
          <cell r="G1679" t="str">
            <v>Рязанский</v>
          </cell>
        </row>
        <row r="1680">
          <cell r="F1680" t="str">
            <v>Рязанский просп. 47 к.3</v>
          </cell>
          <cell r="G1680" t="str">
            <v>Рязанский</v>
          </cell>
        </row>
        <row r="1681">
          <cell r="F1681" t="str">
            <v>Рязанский просп. 49 к.1</v>
          </cell>
          <cell r="G1681" t="str">
            <v>Рязанский</v>
          </cell>
        </row>
        <row r="1682">
          <cell r="F1682" t="str">
            <v>Рязанский просп. 49 к.4</v>
          </cell>
          <cell r="G1682" t="str">
            <v>Рязанский</v>
          </cell>
        </row>
        <row r="1683">
          <cell r="F1683" t="str">
            <v>Федора Полетаева ул. 5 к.1</v>
          </cell>
          <cell r="G1683" t="str">
            <v>Рязанский</v>
          </cell>
        </row>
        <row r="1684">
          <cell r="F1684" t="str">
            <v>Федора Полетаева ул. 5 к.2</v>
          </cell>
          <cell r="G1684" t="str">
            <v>Рязанский</v>
          </cell>
        </row>
        <row r="1685">
          <cell r="F1685" t="str">
            <v>Федора Полетаева ул. 5 к.3</v>
          </cell>
          <cell r="G1685" t="str">
            <v>Рязанский</v>
          </cell>
        </row>
        <row r="1686">
          <cell r="F1686" t="str">
            <v>Федора Полетаева ул. 5 к.3</v>
          </cell>
          <cell r="G1686" t="str">
            <v>Рязанский</v>
          </cell>
        </row>
        <row r="1687">
          <cell r="F1687" t="str">
            <v>Федора Полетаева ул. 5 к.4</v>
          </cell>
          <cell r="G1687" t="str">
            <v>Рязанский</v>
          </cell>
        </row>
        <row r="1688">
          <cell r="F1688" t="str">
            <v>Федора Полетаева ул. 5 к.4</v>
          </cell>
          <cell r="G1688" t="str">
            <v>Рязанский</v>
          </cell>
        </row>
        <row r="1689">
          <cell r="F1689" t="str">
            <v>Артюхиной ул. 24</v>
          </cell>
          <cell r="G1689" t="str">
            <v>Текстильщики</v>
          </cell>
        </row>
        <row r="1690">
          <cell r="F1690" t="str">
            <v>Артюхиной ул. 24</v>
          </cell>
          <cell r="G1690" t="str">
            <v>Текстильщики</v>
          </cell>
        </row>
        <row r="1691">
          <cell r="F1691" t="str">
            <v>Артюхиной ул. 27 к.2</v>
          </cell>
          <cell r="G1691" t="str">
            <v>Текстильщики</v>
          </cell>
        </row>
        <row r="1692">
          <cell r="F1692" t="str">
            <v>Артюхиной ул. 30</v>
          </cell>
          <cell r="G1692" t="str">
            <v>Текстильщики</v>
          </cell>
        </row>
        <row r="1693">
          <cell r="F1693" t="str">
            <v>Артюхиной ул. 30</v>
          </cell>
          <cell r="G1693" t="str">
            <v>Текстильщики</v>
          </cell>
        </row>
        <row r="1694">
          <cell r="F1694" t="str">
            <v>Волгоградский просп. 59</v>
          </cell>
          <cell r="G1694" t="str">
            <v>Текстильщики</v>
          </cell>
        </row>
        <row r="1695">
          <cell r="F1695" t="str">
            <v>Саратовский 1-й пр. 7 к.2</v>
          </cell>
          <cell r="G1695" t="str">
            <v>Текстильщики</v>
          </cell>
        </row>
        <row r="1696">
          <cell r="F1696" t="str">
            <v>Петра Романова ул. 10</v>
          </cell>
          <cell r="G1696" t="str">
            <v>Южнопортовый</v>
          </cell>
        </row>
        <row r="1697">
          <cell r="F1697" t="str">
            <v>Петра Романова ул. 11</v>
          </cell>
          <cell r="G1697" t="str">
            <v>Южнопортовый</v>
          </cell>
        </row>
        <row r="1698">
          <cell r="F1698" t="str">
            <v>Петра Романова ул. 17</v>
          </cell>
          <cell r="G1698" t="str">
            <v>Южнопортовый</v>
          </cell>
        </row>
        <row r="1699">
          <cell r="F1699" t="str">
            <v>Петра Романова ул. 9</v>
          </cell>
          <cell r="G1699" t="str">
            <v>Южнопортовый</v>
          </cell>
        </row>
        <row r="1700">
          <cell r="F1700" t="str">
            <v>Петра Романова ул. 9</v>
          </cell>
          <cell r="G1700" t="str">
            <v>Южнопортовый</v>
          </cell>
        </row>
        <row r="1701">
          <cell r="F1701" t="str">
            <v>Самаркандский бульв., д. 13, к.3</v>
          </cell>
          <cell r="G1701" t="str">
            <v>Выхино-Жулебино</v>
          </cell>
        </row>
        <row r="1702">
          <cell r="F1702" t="str">
            <v>Самаркандский бульв., д. 13, к.3</v>
          </cell>
          <cell r="G1702" t="str">
            <v>Выхино-Жулебино</v>
          </cell>
        </row>
        <row r="1703">
          <cell r="F1703" t="str">
            <v>Ташкентская ул., д. 33, к.1</v>
          </cell>
          <cell r="G1703" t="str">
            <v>Выхино-Жулебино</v>
          </cell>
        </row>
        <row r="1704">
          <cell r="F1704" t="str">
            <v>Ташкентская ул., д. 33, к.1</v>
          </cell>
          <cell r="G1704" t="str">
            <v>Выхино-Жулебино</v>
          </cell>
        </row>
        <row r="1705">
          <cell r="F1705" t="str">
            <v>Ташкентская ул., д. 33, к.1</v>
          </cell>
          <cell r="G1705" t="str">
            <v>Выхино-Жулебино</v>
          </cell>
        </row>
        <row r="1706">
          <cell r="F1706" t="str">
            <v>Ташкентская ул., д. 33, к.1</v>
          </cell>
          <cell r="G1706" t="str">
            <v>Выхино-Жулебино</v>
          </cell>
        </row>
        <row r="1707">
          <cell r="F1707" t="str">
            <v>Чугунные Ворота ул., д. 5, к.2</v>
          </cell>
          <cell r="G1707" t="str">
            <v>Выхино-Жулебино</v>
          </cell>
        </row>
        <row r="1708">
          <cell r="F1708" t="str">
            <v>Капотня, 2-й квартал, д. 15</v>
          </cell>
          <cell r="G1708" t="str">
            <v>Капотня</v>
          </cell>
        </row>
        <row r="1709">
          <cell r="F1709" t="str">
            <v>Волгоградский проспект, д. 97, к.2</v>
          </cell>
          <cell r="G1709" t="str">
            <v>Кузьминки</v>
          </cell>
        </row>
        <row r="1710">
          <cell r="F1710" t="str">
            <v>Волгоградский проспект, д. 99, к.2</v>
          </cell>
          <cell r="G1710" t="str">
            <v>Кузьминки</v>
          </cell>
        </row>
        <row r="1711">
          <cell r="F1711" t="str">
            <v>Есенинский бульв., д. 11, к.1</v>
          </cell>
          <cell r="G1711" t="str">
            <v>Кузьминки</v>
          </cell>
        </row>
        <row r="1712">
          <cell r="F1712" t="str">
            <v>Окская ул., д. 14, к.1</v>
          </cell>
          <cell r="G1712" t="str">
            <v>Кузьминки</v>
          </cell>
        </row>
        <row r="1713">
          <cell r="F1713" t="str">
            <v>Окская ул., д. 20, к.1</v>
          </cell>
          <cell r="G1713" t="str">
            <v>Кузьминки</v>
          </cell>
        </row>
        <row r="1714">
          <cell r="F1714" t="str">
            <v>Окская ул., д. 8, к.1</v>
          </cell>
          <cell r="G1714" t="str">
            <v>Кузьминки</v>
          </cell>
        </row>
        <row r="1715">
          <cell r="F1715" t="str">
            <v>Юных Ленинцев ул., д. 73, к.3</v>
          </cell>
          <cell r="G1715" t="str">
            <v>Кузьминки</v>
          </cell>
        </row>
        <row r="1716">
          <cell r="F1716" t="str">
            <v>Юных Ленинцев ул., д. 77, к.2</v>
          </cell>
          <cell r="G1716" t="str">
            <v>Кузьминки</v>
          </cell>
        </row>
        <row r="1717">
          <cell r="F1717" t="str">
            <v>Авиамоторная ул., д.21</v>
          </cell>
          <cell r="G1717" t="str">
            <v>Лефортово</v>
          </cell>
        </row>
        <row r="1718">
          <cell r="F1718" t="str">
            <v>Михайлова ул., д. 12, к.1</v>
          </cell>
          <cell r="G1718" t="str">
            <v>Рязанский</v>
          </cell>
        </row>
        <row r="1719">
          <cell r="F1719" t="str">
            <v>Михайлова ул., д. 15, к.2</v>
          </cell>
          <cell r="G1719" t="str">
            <v>Рязанский</v>
          </cell>
        </row>
        <row r="1720">
          <cell r="F1720" t="str">
            <v>Михайлова ул., д. 2/6</v>
          </cell>
          <cell r="G1720" t="str">
            <v>Рязанский</v>
          </cell>
        </row>
        <row r="1721">
          <cell r="F1721" t="str">
            <v>Саратовский 1-й пр., д. 7, к.2</v>
          </cell>
          <cell r="G1721" t="str">
            <v>Текстильщики</v>
          </cell>
        </row>
        <row r="1722">
          <cell r="F1722" t="str">
            <v>Саратовский 1-й пр., д. 7, к.2</v>
          </cell>
          <cell r="G1722" t="str">
            <v>Текстильщики</v>
          </cell>
        </row>
        <row r="1723">
          <cell r="F1723" t="str">
            <v>Текстильщиков 8-я ул., д. 5В</v>
          </cell>
          <cell r="G1723" t="str">
            <v>Текстильщики</v>
          </cell>
        </row>
        <row r="1724">
          <cell r="F1724" t="str">
            <v>Петра Романова ул., д. 17</v>
          </cell>
          <cell r="G1724" t="str">
            <v>Южнопортовый</v>
          </cell>
        </row>
        <row r="1725">
          <cell r="F1725" t="str">
            <v>Петра Романова ул., д. 11</v>
          </cell>
          <cell r="G1725" t="str">
            <v>Южнопортовый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C1:H148"/>
  <sheetViews>
    <sheetView tabSelected="1" view="pageBreakPreview" zoomScaleNormal="100" zoomScaleSheetLayoutView="100" workbookViewId="0">
      <selection activeCell="J7" sqref="J7"/>
    </sheetView>
  </sheetViews>
  <sheetFormatPr defaultRowHeight="18.75" x14ac:dyDescent="0.3"/>
  <cols>
    <col min="3" max="3" width="12.42578125" style="9" customWidth="1"/>
    <col min="4" max="4" width="39" style="9" customWidth="1"/>
    <col min="5" max="5" width="34.140625" style="9" customWidth="1"/>
    <col min="6" max="6" width="16.5703125" style="9" customWidth="1"/>
    <col min="7" max="7" width="18.140625" style="9" customWidth="1"/>
    <col min="8" max="8" width="16.42578125" style="9" customWidth="1"/>
    <col min="9" max="9" width="25.85546875" customWidth="1"/>
  </cols>
  <sheetData>
    <row r="1" spans="3:8" ht="101.25" customHeight="1" x14ac:dyDescent="0.25">
      <c r="C1" s="25" t="s">
        <v>459</v>
      </c>
      <c r="D1" s="25"/>
      <c r="E1" s="25"/>
      <c r="F1" s="25"/>
      <c r="G1" s="25"/>
      <c r="H1" s="25"/>
    </row>
    <row r="2" spans="3:8" ht="37.5" x14ac:dyDescent="0.25">
      <c r="C2" s="10" t="s">
        <v>0</v>
      </c>
      <c r="D2" s="10" t="s">
        <v>3</v>
      </c>
      <c r="E2" s="27" t="s">
        <v>450</v>
      </c>
      <c r="F2" s="10" t="s">
        <v>452</v>
      </c>
      <c r="G2" s="10" t="s">
        <v>453</v>
      </c>
      <c r="H2" s="10" t="s">
        <v>454</v>
      </c>
    </row>
    <row r="3" spans="3:8" ht="30" customHeight="1" x14ac:dyDescent="0.25">
      <c r="C3" s="11">
        <v>1</v>
      </c>
      <c r="D3" s="26" t="s">
        <v>354</v>
      </c>
      <c r="E3" s="28" t="s">
        <v>437</v>
      </c>
      <c r="F3" s="12" t="s">
        <v>456</v>
      </c>
      <c r="G3" s="12">
        <v>3</v>
      </c>
      <c r="H3" s="12">
        <v>5</v>
      </c>
    </row>
    <row r="4" spans="3:8" ht="30" customHeight="1" x14ac:dyDescent="0.25">
      <c r="C4" s="11">
        <v>2</v>
      </c>
      <c r="D4" s="26" t="s">
        <v>354</v>
      </c>
      <c r="E4" s="28" t="s">
        <v>435</v>
      </c>
      <c r="F4" s="12" t="s">
        <v>456</v>
      </c>
      <c r="G4" s="12">
        <v>3</v>
      </c>
      <c r="H4" s="12">
        <v>5</v>
      </c>
    </row>
    <row r="5" spans="3:8" ht="30" customHeight="1" x14ac:dyDescent="0.25">
      <c r="C5" s="11">
        <v>3</v>
      </c>
      <c r="D5" s="26" t="s">
        <v>354</v>
      </c>
      <c r="E5" s="28" t="s">
        <v>434</v>
      </c>
      <c r="F5" s="12" t="s">
        <v>456</v>
      </c>
      <c r="G5" s="12">
        <v>3</v>
      </c>
      <c r="H5" s="12">
        <v>5</v>
      </c>
    </row>
    <row r="6" spans="3:8" ht="30" customHeight="1" x14ac:dyDescent="0.25">
      <c r="C6" s="11">
        <v>4</v>
      </c>
      <c r="D6" s="26" t="s">
        <v>354</v>
      </c>
      <c r="E6" s="28" t="s">
        <v>436</v>
      </c>
      <c r="F6" s="12" t="s">
        <v>456</v>
      </c>
      <c r="G6" s="12">
        <v>3</v>
      </c>
      <c r="H6" s="12">
        <v>5</v>
      </c>
    </row>
    <row r="7" spans="3:8" ht="30" customHeight="1" x14ac:dyDescent="0.25">
      <c r="C7" s="11">
        <v>5</v>
      </c>
      <c r="D7" s="26" t="s">
        <v>356</v>
      </c>
      <c r="E7" s="28" t="s">
        <v>437</v>
      </c>
      <c r="F7" s="12" t="s">
        <v>456</v>
      </c>
      <c r="G7" s="12">
        <v>2</v>
      </c>
      <c r="H7" s="12">
        <v>3</v>
      </c>
    </row>
    <row r="8" spans="3:8" ht="30" customHeight="1" x14ac:dyDescent="0.25">
      <c r="C8" s="11">
        <v>6</v>
      </c>
      <c r="D8" s="26" t="s">
        <v>356</v>
      </c>
      <c r="E8" s="28" t="s">
        <v>435</v>
      </c>
      <c r="F8" s="12" t="s">
        <v>456</v>
      </c>
      <c r="G8" s="12">
        <v>2</v>
      </c>
      <c r="H8" s="12">
        <v>3</v>
      </c>
    </row>
    <row r="9" spans="3:8" ht="30" customHeight="1" x14ac:dyDescent="0.25">
      <c r="C9" s="11">
        <v>7</v>
      </c>
      <c r="D9" s="26" t="s">
        <v>356</v>
      </c>
      <c r="E9" s="28" t="s">
        <v>434</v>
      </c>
      <c r="F9" s="12" t="s">
        <v>456</v>
      </c>
      <c r="G9" s="12">
        <v>2</v>
      </c>
      <c r="H9" s="12">
        <v>3</v>
      </c>
    </row>
    <row r="10" spans="3:8" ht="30" customHeight="1" x14ac:dyDescent="0.25">
      <c r="C10" s="11">
        <v>8</v>
      </c>
      <c r="D10" s="26" t="s">
        <v>356</v>
      </c>
      <c r="E10" s="28" t="s">
        <v>436</v>
      </c>
      <c r="F10" s="12" t="s">
        <v>456</v>
      </c>
      <c r="G10" s="12">
        <v>2</v>
      </c>
      <c r="H10" s="12">
        <v>3</v>
      </c>
    </row>
    <row r="11" spans="3:8" ht="30" customHeight="1" x14ac:dyDescent="0.25">
      <c r="C11" s="11">
        <v>9</v>
      </c>
      <c r="D11" s="26" t="s">
        <v>359</v>
      </c>
      <c r="E11" s="28" t="s">
        <v>434</v>
      </c>
      <c r="F11" s="12" t="s">
        <v>457</v>
      </c>
      <c r="G11" s="12">
        <v>4</v>
      </c>
      <c r="H11" s="12">
        <v>5</v>
      </c>
    </row>
    <row r="12" spans="3:8" ht="30" customHeight="1" x14ac:dyDescent="0.25">
      <c r="C12" s="11">
        <v>10</v>
      </c>
      <c r="D12" s="26" t="s">
        <v>361</v>
      </c>
      <c r="E12" s="28" t="s">
        <v>435</v>
      </c>
      <c r="F12" s="12" t="s">
        <v>457</v>
      </c>
      <c r="G12" s="12">
        <v>4</v>
      </c>
      <c r="H12" s="12">
        <v>5</v>
      </c>
    </row>
    <row r="13" spans="3:8" ht="30" customHeight="1" x14ac:dyDescent="0.25">
      <c r="C13" s="11">
        <v>11</v>
      </c>
      <c r="D13" s="26" t="s">
        <v>361</v>
      </c>
      <c r="E13" s="28" t="s">
        <v>434</v>
      </c>
      <c r="F13" s="12" t="s">
        <v>457</v>
      </c>
      <c r="G13" s="12">
        <v>4</v>
      </c>
      <c r="H13" s="12">
        <v>5</v>
      </c>
    </row>
    <row r="14" spans="3:8" ht="30" customHeight="1" x14ac:dyDescent="0.25">
      <c r="C14" s="11">
        <v>12</v>
      </c>
      <c r="D14" s="26" t="s">
        <v>363</v>
      </c>
      <c r="E14" s="28" t="s">
        <v>437</v>
      </c>
      <c r="F14" s="12" t="s">
        <v>457</v>
      </c>
      <c r="G14" s="12">
        <v>4</v>
      </c>
      <c r="H14" s="12">
        <v>5</v>
      </c>
    </row>
    <row r="15" spans="3:8" ht="30" customHeight="1" x14ac:dyDescent="0.25">
      <c r="C15" s="11">
        <v>13</v>
      </c>
      <c r="D15" s="26" t="s">
        <v>363</v>
      </c>
      <c r="E15" s="28" t="s">
        <v>435</v>
      </c>
      <c r="F15" s="12" t="s">
        <v>457</v>
      </c>
      <c r="G15" s="12">
        <v>4</v>
      </c>
      <c r="H15" s="12">
        <v>5</v>
      </c>
    </row>
    <row r="16" spans="3:8" ht="30" customHeight="1" x14ac:dyDescent="0.25">
      <c r="C16" s="11">
        <v>14</v>
      </c>
      <c r="D16" s="26" t="s">
        <v>363</v>
      </c>
      <c r="E16" s="28" t="s">
        <v>434</v>
      </c>
      <c r="F16" s="12" t="s">
        <v>457</v>
      </c>
      <c r="G16" s="12">
        <v>4</v>
      </c>
      <c r="H16" s="12">
        <v>5</v>
      </c>
    </row>
    <row r="17" spans="3:8" ht="30" customHeight="1" x14ac:dyDescent="0.25">
      <c r="C17" s="11">
        <v>15</v>
      </c>
      <c r="D17" s="26" t="s">
        <v>363</v>
      </c>
      <c r="E17" s="28" t="s">
        <v>436</v>
      </c>
      <c r="F17" s="12" t="s">
        <v>457</v>
      </c>
      <c r="G17" s="12">
        <v>4</v>
      </c>
      <c r="H17" s="12">
        <v>5</v>
      </c>
    </row>
    <row r="18" spans="3:8" ht="30" customHeight="1" x14ac:dyDescent="0.25">
      <c r="C18" s="11">
        <v>16</v>
      </c>
      <c r="D18" s="26" t="s">
        <v>364</v>
      </c>
      <c r="E18" s="28" t="s">
        <v>437</v>
      </c>
      <c r="F18" s="12" t="s">
        <v>456</v>
      </c>
      <c r="G18" s="12">
        <v>5</v>
      </c>
      <c r="H18" s="12">
        <v>4</v>
      </c>
    </row>
    <row r="19" spans="3:8" ht="30" customHeight="1" x14ac:dyDescent="0.25">
      <c r="C19" s="11">
        <v>17</v>
      </c>
      <c r="D19" s="26" t="s">
        <v>364</v>
      </c>
      <c r="E19" s="28" t="s">
        <v>435</v>
      </c>
      <c r="F19" s="12" t="s">
        <v>456</v>
      </c>
      <c r="G19" s="12">
        <v>5</v>
      </c>
      <c r="H19" s="12">
        <v>4</v>
      </c>
    </row>
    <row r="20" spans="3:8" ht="30" customHeight="1" x14ac:dyDescent="0.25">
      <c r="C20" s="11">
        <v>18</v>
      </c>
      <c r="D20" s="26" t="s">
        <v>364</v>
      </c>
      <c r="E20" s="28" t="s">
        <v>434</v>
      </c>
      <c r="F20" s="12" t="s">
        <v>456</v>
      </c>
      <c r="G20" s="12">
        <v>5</v>
      </c>
      <c r="H20" s="12">
        <v>4</v>
      </c>
    </row>
    <row r="21" spans="3:8" ht="30" customHeight="1" x14ac:dyDescent="0.25">
      <c r="C21" s="11">
        <v>19</v>
      </c>
      <c r="D21" s="26" t="s">
        <v>364</v>
      </c>
      <c r="E21" s="28" t="s">
        <v>436</v>
      </c>
      <c r="F21" s="12" t="s">
        <v>456</v>
      </c>
      <c r="G21" s="12">
        <v>5</v>
      </c>
      <c r="H21" s="12">
        <v>4</v>
      </c>
    </row>
    <row r="22" spans="3:8" ht="30" customHeight="1" x14ac:dyDescent="0.25">
      <c r="C22" s="11">
        <v>20</v>
      </c>
      <c r="D22" s="26" t="s">
        <v>368</v>
      </c>
      <c r="E22" s="28" t="s">
        <v>437</v>
      </c>
      <c r="F22" s="12" t="s">
        <v>456</v>
      </c>
      <c r="G22" s="12">
        <v>1</v>
      </c>
      <c r="H22" s="12">
        <v>5</v>
      </c>
    </row>
    <row r="23" spans="3:8" ht="30" customHeight="1" x14ac:dyDescent="0.25">
      <c r="C23" s="11">
        <v>21</v>
      </c>
      <c r="D23" s="26" t="s">
        <v>368</v>
      </c>
      <c r="E23" s="28" t="s">
        <v>435</v>
      </c>
      <c r="F23" s="12" t="s">
        <v>456</v>
      </c>
      <c r="G23" s="12">
        <v>1</v>
      </c>
      <c r="H23" s="12">
        <v>5</v>
      </c>
    </row>
    <row r="24" spans="3:8" ht="30" customHeight="1" x14ac:dyDescent="0.25">
      <c r="C24" s="11">
        <v>22</v>
      </c>
      <c r="D24" s="26" t="s">
        <v>368</v>
      </c>
      <c r="E24" s="28" t="s">
        <v>434</v>
      </c>
      <c r="F24" s="12" t="s">
        <v>456</v>
      </c>
      <c r="G24" s="12">
        <v>1</v>
      </c>
      <c r="H24" s="12">
        <v>5</v>
      </c>
    </row>
    <row r="25" spans="3:8" ht="30" customHeight="1" x14ac:dyDescent="0.25">
      <c r="C25" s="11">
        <v>23</v>
      </c>
      <c r="D25" s="26" t="s">
        <v>368</v>
      </c>
      <c r="E25" s="28" t="s">
        <v>436</v>
      </c>
      <c r="F25" s="12" t="s">
        <v>456</v>
      </c>
      <c r="G25" s="12">
        <v>1</v>
      </c>
      <c r="H25" s="12">
        <v>5</v>
      </c>
    </row>
    <row r="26" spans="3:8" ht="30" customHeight="1" x14ac:dyDescent="0.25">
      <c r="C26" s="11">
        <v>24</v>
      </c>
      <c r="D26" s="26" t="s">
        <v>380</v>
      </c>
      <c r="E26" s="28" t="s">
        <v>437</v>
      </c>
      <c r="F26" s="12" t="s">
        <v>456</v>
      </c>
      <c r="G26" s="12">
        <v>4</v>
      </c>
      <c r="H26" s="12">
        <v>5</v>
      </c>
    </row>
    <row r="27" spans="3:8" ht="30" customHeight="1" x14ac:dyDescent="0.25">
      <c r="C27" s="11">
        <v>25</v>
      </c>
      <c r="D27" s="26" t="s">
        <v>380</v>
      </c>
      <c r="E27" s="28" t="s">
        <v>435</v>
      </c>
      <c r="F27" s="12" t="s">
        <v>456</v>
      </c>
      <c r="G27" s="12">
        <v>4</v>
      </c>
      <c r="H27" s="12">
        <v>5</v>
      </c>
    </row>
    <row r="28" spans="3:8" ht="30" customHeight="1" x14ac:dyDescent="0.25">
      <c r="C28" s="11">
        <v>26</v>
      </c>
      <c r="D28" s="26" t="s">
        <v>380</v>
      </c>
      <c r="E28" s="28" t="s">
        <v>434</v>
      </c>
      <c r="F28" s="12" t="s">
        <v>456</v>
      </c>
      <c r="G28" s="12">
        <v>4</v>
      </c>
      <c r="H28" s="12">
        <v>5</v>
      </c>
    </row>
    <row r="29" spans="3:8" ht="30" customHeight="1" x14ac:dyDescent="0.25">
      <c r="C29" s="11">
        <v>27</v>
      </c>
      <c r="D29" s="26" t="s">
        <v>380</v>
      </c>
      <c r="E29" s="28" t="s">
        <v>436</v>
      </c>
      <c r="F29" s="12" t="s">
        <v>456</v>
      </c>
      <c r="G29" s="12">
        <v>4</v>
      </c>
      <c r="H29" s="12">
        <v>5</v>
      </c>
    </row>
    <row r="30" spans="3:8" ht="30" customHeight="1" x14ac:dyDescent="0.25">
      <c r="C30" s="11">
        <v>28</v>
      </c>
      <c r="D30" s="26" t="s">
        <v>384</v>
      </c>
      <c r="E30" s="28" t="s">
        <v>437</v>
      </c>
      <c r="F30" s="12" t="s">
        <v>457</v>
      </c>
      <c r="G30" s="12">
        <v>3</v>
      </c>
      <c r="H30" s="12">
        <v>5</v>
      </c>
    </row>
    <row r="31" spans="3:8" ht="30" customHeight="1" x14ac:dyDescent="0.25">
      <c r="C31" s="11">
        <v>29</v>
      </c>
      <c r="D31" s="26" t="s">
        <v>384</v>
      </c>
      <c r="E31" s="28" t="s">
        <v>435</v>
      </c>
      <c r="F31" s="12" t="s">
        <v>457</v>
      </c>
      <c r="G31" s="12">
        <v>3</v>
      </c>
      <c r="H31" s="12">
        <v>5</v>
      </c>
    </row>
    <row r="32" spans="3:8" ht="30" customHeight="1" x14ac:dyDescent="0.25">
      <c r="C32" s="11">
        <v>30</v>
      </c>
      <c r="D32" s="26" t="s">
        <v>384</v>
      </c>
      <c r="E32" s="28" t="s">
        <v>434</v>
      </c>
      <c r="F32" s="12" t="s">
        <v>457</v>
      </c>
      <c r="G32" s="12">
        <v>3</v>
      </c>
      <c r="H32" s="12">
        <v>5</v>
      </c>
    </row>
    <row r="33" spans="3:8" ht="30" customHeight="1" x14ac:dyDescent="0.25">
      <c r="C33" s="11">
        <v>31</v>
      </c>
      <c r="D33" s="26" t="s">
        <v>384</v>
      </c>
      <c r="E33" s="28" t="s">
        <v>436</v>
      </c>
      <c r="F33" s="12" t="s">
        <v>457</v>
      </c>
      <c r="G33" s="12">
        <v>3</v>
      </c>
      <c r="H33" s="12">
        <v>5</v>
      </c>
    </row>
    <row r="34" spans="3:8" ht="30" customHeight="1" x14ac:dyDescent="0.25">
      <c r="C34" s="14" t="s">
        <v>451</v>
      </c>
      <c r="D34" s="10" t="s">
        <v>455</v>
      </c>
      <c r="E34" s="10" t="s">
        <v>458</v>
      </c>
      <c r="F34" s="16"/>
      <c r="G34" s="17"/>
      <c r="H34" s="18"/>
    </row>
    <row r="35" spans="3:8" ht="30" customHeight="1" x14ac:dyDescent="0.3"/>
    <row r="36" spans="3:8" ht="30" customHeight="1" x14ac:dyDescent="0.25">
      <c r="C36" s="19"/>
      <c r="D36" s="19"/>
      <c r="E36" s="19"/>
      <c r="F36" s="19"/>
      <c r="G36" s="19"/>
      <c r="H36" s="19"/>
    </row>
    <row r="37" spans="3:8" ht="30" customHeight="1" x14ac:dyDescent="0.4">
      <c r="C37" s="20"/>
      <c r="D37" s="20"/>
      <c r="E37" s="20"/>
      <c r="F37" s="20"/>
      <c r="G37" s="20"/>
      <c r="H37" s="20"/>
    </row>
    <row r="38" spans="3:8" ht="30" customHeight="1" x14ac:dyDescent="0.4">
      <c r="C38" s="15"/>
      <c r="D38" s="15"/>
      <c r="E38" s="13"/>
      <c r="F38" s="13"/>
      <c r="G38" s="13"/>
      <c r="H38" s="13"/>
    </row>
    <row r="39" spans="3:8" ht="30" customHeight="1" x14ac:dyDescent="0.3"/>
    <row r="40" spans="3:8" ht="30" customHeight="1" x14ac:dyDescent="0.3"/>
    <row r="41" spans="3:8" ht="30" customHeight="1" x14ac:dyDescent="0.3"/>
    <row r="42" spans="3:8" ht="30" customHeight="1" x14ac:dyDescent="0.3"/>
    <row r="43" spans="3:8" ht="30" customHeight="1" x14ac:dyDescent="0.3"/>
    <row r="44" spans="3:8" ht="30" customHeight="1" x14ac:dyDescent="0.3"/>
    <row r="45" spans="3:8" ht="30" customHeight="1" x14ac:dyDescent="0.3"/>
    <row r="46" spans="3:8" ht="30" customHeight="1" x14ac:dyDescent="0.3"/>
    <row r="47" spans="3:8" ht="30" customHeight="1" x14ac:dyDescent="0.3"/>
    <row r="48" spans="3: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</sheetData>
  <mergeCells count="5">
    <mergeCell ref="C38:D38"/>
    <mergeCell ref="C1:H1"/>
    <mergeCell ref="F34:H34"/>
    <mergeCell ref="C36:H36"/>
    <mergeCell ref="C37:H37"/>
  </mergeCells>
  <pageMargins left="0.31496062992125984" right="0.31496062992125984" top="0.35433070866141736" bottom="0.35433070866141736" header="0.31496062992125984" footer="0.31496062992125984"/>
  <pageSetup paperSize="8" scale="93" orientation="portrait" r:id="rId1"/>
  <rowBreaks count="1" manualBreakCount="1">
    <brk id="13" min="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 filterMode="1"/>
  <dimension ref="A1:P1343"/>
  <sheetViews>
    <sheetView zoomScale="85" zoomScaleNormal="85" workbookViewId="0">
      <selection activeCell="F241" sqref="F241"/>
    </sheetView>
  </sheetViews>
  <sheetFormatPr defaultRowHeight="15" x14ac:dyDescent="0.25"/>
  <cols>
    <col min="2" max="2" width="7.5703125" style="2" customWidth="1"/>
    <col min="3" max="3" width="15.140625" style="2" customWidth="1"/>
    <col min="4" max="4" width="21.85546875" style="2" customWidth="1"/>
    <col min="5" max="5" width="31.42578125" style="2" bestFit="1" customWidth="1"/>
    <col min="6" max="6" width="62.7109375" style="2" customWidth="1"/>
    <col min="7" max="7" width="22.5703125" style="2" customWidth="1"/>
    <col min="8" max="8" width="38.5703125" style="2" hidden="1" customWidth="1"/>
    <col min="9" max="11" width="10" customWidth="1"/>
    <col min="12" max="14" width="11" customWidth="1"/>
    <col min="15" max="15" width="16.28515625" customWidth="1"/>
  </cols>
  <sheetData>
    <row r="1" spans="1:16" ht="114" customHeight="1" x14ac:dyDescent="0.25">
      <c r="B1" s="23" t="s">
        <v>0</v>
      </c>
      <c r="C1" s="23" t="s">
        <v>1</v>
      </c>
      <c r="D1" s="23" t="s">
        <v>2</v>
      </c>
      <c r="E1" s="23" t="s">
        <v>3</v>
      </c>
      <c r="F1" s="23" t="s">
        <v>419</v>
      </c>
      <c r="G1" s="23" t="s">
        <v>445</v>
      </c>
      <c r="H1" s="23" t="s">
        <v>418</v>
      </c>
      <c r="I1" s="21" t="s">
        <v>399</v>
      </c>
      <c r="J1" s="22"/>
      <c r="K1" s="22"/>
      <c r="L1" s="22"/>
      <c r="M1" s="22"/>
      <c r="N1" s="22"/>
      <c r="O1" s="22"/>
    </row>
    <row r="2" spans="1:16" ht="18.75" x14ac:dyDescent="0.25">
      <c r="B2" s="24"/>
      <c r="C2" s="24"/>
      <c r="D2" s="24"/>
      <c r="E2" s="24"/>
      <c r="F2" s="24"/>
      <c r="G2" s="24"/>
      <c r="H2" s="24"/>
      <c r="I2" s="4">
        <v>2019</v>
      </c>
      <c r="J2" s="4">
        <v>2020</v>
      </c>
      <c r="K2" s="4">
        <v>2021</v>
      </c>
      <c r="L2" s="4">
        <v>2022</v>
      </c>
      <c r="M2" s="4">
        <v>2023</v>
      </c>
      <c r="N2" s="4">
        <v>2024</v>
      </c>
      <c r="O2" s="7">
        <v>2025</v>
      </c>
    </row>
    <row r="3" spans="1:16" x14ac:dyDescent="0.25">
      <c r="B3" s="3">
        <v>1</v>
      </c>
      <c r="C3" s="3">
        <v>2</v>
      </c>
      <c r="D3" s="3">
        <v>3</v>
      </c>
      <c r="E3" s="3">
        <v>4</v>
      </c>
      <c r="F3" s="3">
        <v>5</v>
      </c>
      <c r="G3" s="3"/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8">
        <v>13</v>
      </c>
    </row>
    <row r="4" spans="1:16" hidden="1" x14ac:dyDescent="0.25">
      <c r="A4" t="str">
        <f>CONCATENATE(E4,F4)</f>
        <v>Графский пер. 10/12 к.3ремонт внутридомовых инженерных систем теплоснабжения (разводящие магистрали)</v>
      </c>
      <c r="B4" s="1">
        <v>1</v>
      </c>
      <c r="C4" s="1" t="s">
        <v>414</v>
      </c>
      <c r="D4" s="1" t="s">
        <v>11</v>
      </c>
      <c r="E4" s="1" t="s">
        <v>12</v>
      </c>
      <c r="F4" s="1" t="s">
        <v>9</v>
      </c>
      <c r="G4" s="1" t="s">
        <v>436</v>
      </c>
      <c r="H4" s="1"/>
      <c r="I4" s="1"/>
      <c r="J4" s="1"/>
      <c r="K4" s="1"/>
      <c r="L4" s="1"/>
      <c r="M4" s="1"/>
      <c r="N4" s="1" t="s">
        <v>446</v>
      </c>
      <c r="O4" s="1"/>
      <c r="P4" t="e">
        <f>VLOOKUP(A4,'[2]ПЛАН ИТОГ'!$A:$F,6,0)</f>
        <v>#N/A</v>
      </c>
    </row>
    <row r="5" spans="1:16" hidden="1" x14ac:dyDescent="0.25">
      <c r="A5" t="str">
        <f t="shared" ref="A5:A68" si="0">CONCATENATE(E5,F5)</f>
        <v>Графский пер. 10/12 к.3Ремонт аварийных элементов (стен)</v>
      </c>
      <c r="B5" s="1">
        <v>2</v>
      </c>
      <c r="C5" s="1" t="s">
        <v>414</v>
      </c>
      <c r="D5" s="1" t="s">
        <v>11</v>
      </c>
      <c r="E5" s="1" t="s">
        <v>12</v>
      </c>
      <c r="F5" s="1" t="s">
        <v>447</v>
      </c>
      <c r="G5" s="1" t="s">
        <v>448</v>
      </c>
      <c r="H5" s="1"/>
      <c r="I5" s="1"/>
      <c r="J5" s="1"/>
      <c r="K5" s="1"/>
      <c r="L5" s="1"/>
      <c r="M5" s="1"/>
      <c r="N5" s="1" t="s">
        <v>446</v>
      </c>
      <c r="O5" s="1"/>
      <c r="P5" t="e">
        <f>VLOOKUP(A5,'[2]ПЛАН ИТОГ'!$A:$F,6,0)</f>
        <v>#N/A</v>
      </c>
    </row>
    <row r="6" spans="1:16" hidden="1" x14ac:dyDescent="0.25">
      <c r="A6" t="str">
        <f t="shared" si="0"/>
        <v>Графский пер. 10/12 к.3ремонт внутридомовых инженерных сетей электроснабжения</v>
      </c>
      <c r="B6" s="1">
        <v>3</v>
      </c>
      <c r="C6" s="1" t="s">
        <v>414</v>
      </c>
      <c r="D6" s="1" t="s">
        <v>11</v>
      </c>
      <c r="E6" s="1" t="s">
        <v>12</v>
      </c>
      <c r="F6" s="1" t="s">
        <v>4</v>
      </c>
      <c r="G6" s="1" t="s">
        <v>439</v>
      </c>
      <c r="H6" s="1"/>
      <c r="I6" s="1"/>
      <c r="J6" s="1"/>
      <c r="K6" s="1"/>
      <c r="L6" s="1"/>
      <c r="M6" s="1"/>
      <c r="N6" s="1" t="s">
        <v>446</v>
      </c>
      <c r="O6" s="1"/>
      <c r="P6" t="e">
        <f>VLOOKUP(A6,'[2]ПЛАН ИТОГ'!$A:$F,6,0)</f>
        <v>#N/A</v>
      </c>
    </row>
    <row r="7" spans="1:16" hidden="1" x14ac:dyDescent="0.25">
      <c r="A7" t="str">
        <f t="shared" si="0"/>
        <v>Кибальчича ул. 11 к.3ремонт внутридомовых инженерных систем холодного водоснабжения (разводящие магистрали)</v>
      </c>
      <c r="B7" s="1">
        <v>4</v>
      </c>
      <c r="C7" s="1" t="s">
        <v>414</v>
      </c>
      <c r="D7" s="1" t="s">
        <v>11</v>
      </c>
      <c r="E7" s="1" t="s">
        <v>13</v>
      </c>
      <c r="F7" s="1" t="s">
        <v>6</v>
      </c>
      <c r="G7" s="1" t="s">
        <v>437</v>
      </c>
      <c r="H7" s="1"/>
      <c r="I7" s="1"/>
      <c r="J7" s="1"/>
      <c r="K7" s="1"/>
      <c r="L7" s="1"/>
      <c r="M7" s="1"/>
      <c r="N7" s="1" t="s">
        <v>446</v>
      </c>
      <c r="O7" s="1"/>
      <c r="P7" t="e">
        <f>VLOOKUP(A7,'[2]ПЛАН ИТОГ'!$A:$F,6,0)</f>
        <v>#N/A</v>
      </c>
    </row>
    <row r="8" spans="1:16" hidden="1" x14ac:dyDescent="0.25">
      <c r="A8" t="str">
        <f t="shared" si="0"/>
        <v>Кибальчича ул. 11 к.3ремонт внутридомовых инженерных систем горячего водоснабжения (разводящие магистрали)</v>
      </c>
      <c r="B8" s="1">
        <v>5</v>
      </c>
      <c r="C8" s="1" t="s">
        <v>414</v>
      </c>
      <c r="D8" s="1" t="s">
        <v>11</v>
      </c>
      <c r="E8" s="1" t="s">
        <v>13</v>
      </c>
      <c r="F8" s="1" t="s">
        <v>7</v>
      </c>
      <c r="G8" s="1" t="s">
        <v>435</v>
      </c>
      <c r="H8" s="1"/>
      <c r="I8" s="1"/>
      <c r="J8" s="1"/>
      <c r="K8" s="1"/>
      <c r="L8" s="1"/>
      <c r="M8" s="1"/>
      <c r="N8" s="1" t="s">
        <v>446</v>
      </c>
      <c r="O8" s="1"/>
      <c r="P8" t="e">
        <f>VLOOKUP(A8,'[2]ПЛАН ИТОГ'!$A:$F,6,0)</f>
        <v>#N/A</v>
      </c>
    </row>
    <row r="9" spans="1:16" hidden="1" x14ac:dyDescent="0.25">
      <c r="A9" t="str">
        <f t="shared" si="0"/>
        <v>Кибальчича ул. 11 к.3ремонт внутридомовых инженерных систем теплоснабжения (разводящие магистрали)</v>
      </c>
      <c r="B9" s="1">
        <v>6</v>
      </c>
      <c r="C9" s="1" t="s">
        <v>414</v>
      </c>
      <c r="D9" s="1" t="s">
        <v>11</v>
      </c>
      <c r="E9" s="1" t="s">
        <v>13</v>
      </c>
      <c r="F9" s="1" t="s">
        <v>9</v>
      </c>
      <c r="G9" s="1" t="s">
        <v>436</v>
      </c>
      <c r="H9" s="1"/>
      <c r="I9" s="1"/>
      <c r="J9" s="1"/>
      <c r="K9" s="1"/>
      <c r="L9" s="1"/>
      <c r="M9" s="1"/>
      <c r="N9" s="1" t="s">
        <v>446</v>
      </c>
      <c r="O9" s="1"/>
      <c r="P9" t="e">
        <f>VLOOKUP(A9,'[2]ПЛАН ИТОГ'!$A:$F,6,0)</f>
        <v>#N/A</v>
      </c>
    </row>
    <row r="10" spans="1:16" hidden="1" x14ac:dyDescent="0.25">
      <c r="A10" t="str">
        <f t="shared" si="0"/>
        <v>Кибальчича ул. 11 к.3ремонт крыши</v>
      </c>
      <c r="B10" s="1">
        <v>7</v>
      </c>
      <c r="C10" s="1" t="s">
        <v>414</v>
      </c>
      <c r="D10" s="1" t="s">
        <v>11</v>
      </c>
      <c r="E10" s="1" t="s">
        <v>13</v>
      </c>
      <c r="F10" s="1" t="s">
        <v>10</v>
      </c>
      <c r="G10" s="1" t="s">
        <v>438</v>
      </c>
      <c r="H10" s="1"/>
      <c r="I10" s="1"/>
      <c r="J10" s="1"/>
      <c r="K10" s="1"/>
      <c r="L10" s="1"/>
      <c r="M10" s="1"/>
      <c r="N10" s="1" t="s">
        <v>446</v>
      </c>
      <c r="O10" s="1"/>
      <c r="P10" t="e">
        <f>VLOOKUP(A10,'[2]ПЛАН ИТОГ'!$A:$F,6,0)</f>
        <v>#N/A</v>
      </c>
    </row>
    <row r="11" spans="1:16" hidden="1" x14ac:dyDescent="0.25">
      <c r="A11" t="str">
        <f t="shared" si="0"/>
        <v>Кибальчича ул. 11 к.3ремонт внутридомовых инженерных сетей электроснабжения</v>
      </c>
      <c r="B11" s="1">
        <v>8</v>
      </c>
      <c r="C11" s="1" t="s">
        <v>414</v>
      </c>
      <c r="D11" s="1" t="s">
        <v>11</v>
      </c>
      <c r="E11" s="1" t="s">
        <v>13</v>
      </c>
      <c r="F11" s="1" t="s">
        <v>4</v>
      </c>
      <c r="G11" s="1" t="s">
        <v>439</v>
      </c>
      <c r="H11" s="1"/>
      <c r="I11" s="1"/>
      <c r="J11" s="1"/>
      <c r="K11" s="1"/>
      <c r="L11" s="1"/>
      <c r="M11" s="1"/>
      <c r="N11" s="1" t="s">
        <v>446</v>
      </c>
      <c r="O11" s="1"/>
      <c r="P11" t="e">
        <f>VLOOKUP(A11,'[2]ПЛАН ИТОГ'!$A:$F,6,0)</f>
        <v>#N/A</v>
      </c>
    </row>
    <row r="12" spans="1:16" hidden="1" x14ac:dyDescent="0.25">
      <c r="A12" t="str">
        <f t="shared" si="0"/>
        <v>Кибальчича ул. 12 к.1ремонт внутридомовых инженерных систем холодного водоснабжения (разводящие магистрали)</v>
      </c>
      <c r="B12" s="1">
        <v>9</v>
      </c>
      <c r="C12" s="1" t="s">
        <v>414</v>
      </c>
      <c r="D12" s="1" t="s">
        <v>11</v>
      </c>
      <c r="E12" s="1" t="s">
        <v>14</v>
      </c>
      <c r="F12" s="1" t="s">
        <v>6</v>
      </c>
      <c r="G12" s="1" t="s">
        <v>437</v>
      </c>
      <c r="H12" s="1" t="s">
        <v>404</v>
      </c>
      <c r="I12" s="1"/>
      <c r="J12" s="1" t="s">
        <v>400</v>
      </c>
      <c r="K12" s="1"/>
      <c r="L12" s="1"/>
      <c r="M12" s="1"/>
      <c r="N12" s="1"/>
      <c r="O12" s="1"/>
      <c r="P12" t="e">
        <f>VLOOKUP(A12,'[2]ПЛАН ИТОГ'!$A:$F,6,0)</f>
        <v>#N/A</v>
      </c>
    </row>
    <row r="13" spans="1:16" hidden="1" x14ac:dyDescent="0.25">
      <c r="A13" t="str">
        <f t="shared" si="0"/>
        <v>Кибальчича ул. 12 к.1ремонт внутридомовых инженерных систем горячего водоснабжения (разводящие магистрали)</v>
      </c>
      <c r="B13" s="1">
        <v>10</v>
      </c>
      <c r="C13" s="1" t="s">
        <v>414</v>
      </c>
      <c r="D13" s="1" t="s">
        <v>11</v>
      </c>
      <c r="E13" s="1" t="s">
        <v>14</v>
      </c>
      <c r="F13" s="1" t="s">
        <v>7</v>
      </c>
      <c r="G13" s="1" t="s">
        <v>435</v>
      </c>
      <c r="H13" s="1" t="s">
        <v>406</v>
      </c>
      <c r="I13" s="1"/>
      <c r="J13" s="1" t="s">
        <v>400</v>
      </c>
      <c r="K13" s="1"/>
      <c r="L13" s="1"/>
      <c r="M13" s="1"/>
      <c r="N13" s="1"/>
      <c r="O13" s="1"/>
      <c r="P13" t="e">
        <f>VLOOKUP(A13,'[2]ПЛАН ИТОГ'!$A:$F,6,0)</f>
        <v>#N/A</v>
      </c>
    </row>
    <row r="14" spans="1:16" hidden="1" x14ac:dyDescent="0.25">
      <c r="A14" t="str">
        <f t="shared" si="0"/>
        <v>Кибальчича ул. 12 к.1ремонт внутридомовых инженерных систем водоотведения (канализации) (выпуски и сборные трубопроводы)</v>
      </c>
      <c r="B14" s="1">
        <v>11</v>
      </c>
      <c r="C14" s="1" t="s">
        <v>414</v>
      </c>
      <c r="D14" s="1" t="s">
        <v>11</v>
      </c>
      <c r="E14" s="1" t="s">
        <v>14</v>
      </c>
      <c r="F14" s="1" t="s">
        <v>8</v>
      </c>
      <c r="G14" s="1" t="s">
        <v>434</v>
      </c>
      <c r="H14" s="1" t="s">
        <v>409</v>
      </c>
      <c r="I14" s="1"/>
      <c r="J14" s="1" t="s">
        <v>400</v>
      </c>
      <c r="K14" s="1"/>
      <c r="L14" s="1"/>
      <c r="M14" s="1"/>
      <c r="N14" s="1"/>
      <c r="O14" s="1"/>
      <c r="P14" t="e">
        <f>VLOOKUP(A14,'[2]ПЛАН ИТОГ'!$A:$F,6,0)</f>
        <v>#N/A</v>
      </c>
    </row>
    <row r="15" spans="1:16" hidden="1" x14ac:dyDescent="0.25">
      <c r="A15" t="str">
        <f t="shared" si="0"/>
        <v>Кибальчича ул. 12 к.1ремонт внутридомовых инженерных систем теплоснабжения (разводящие магистрали)</v>
      </c>
      <c r="B15" s="1">
        <v>12</v>
      </c>
      <c r="C15" s="1" t="s">
        <v>414</v>
      </c>
      <c r="D15" s="1" t="s">
        <v>11</v>
      </c>
      <c r="E15" s="1" t="s">
        <v>14</v>
      </c>
      <c r="F15" s="1" t="s">
        <v>9</v>
      </c>
      <c r="G15" s="1" t="s">
        <v>436</v>
      </c>
      <c r="H15" s="1" t="s">
        <v>403</v>
      </c>
      <c r="I15" s="1"/>
      <c r="J15" s="1" t="s">
        <v>400</v>
      </c>
      <c r="K15" s="1"/>
      <c r="L15" s="1"/>
      <c r="M15" s="1"/>
      <c r="N15" s="1"/>
      <c r="O15" s="1"/>
      <c r="P15" t="e">
        <f>VLOOKUP(A15,'[2]ПЛАН ИТОГ'!$A:$F,6,0)</f>
        <v>#N/A</v>
      </c>
    </row>
    <row r="16" spans="1:16" hidden="1" x14ac:dyDescent="0.25">
      <c r="A16" t="str">
        <f t="shared" si="0"/>
        <v>Кибальчича ул. 12 к.1ремонт внутридомовых инженерных сетей электроснабжения</v>
      </c>
      <c r="B16" s="1">
        <v>13</v>
      </c>
      <c r="C16" s="1" t="s">
        <v>414</v>
      </c>
      <c r="D16" s="1" t="s">
        <v>11</v>
      </c>
      <c r="E16" s="1" t="s">
        <v>14</v>
      </c>
      <c r="F16" s="1" t="s">
        <v>4</v>
      </c>
      <c r="G16" s="1" t="s">
        <v>439</v>
      </c>
      <c r="H16" s="1"/>
      <c r="I16" s="1"/>
      <c r="J16" s="1"/>
      <c r="K16" s="1"/>
      <c r="L16" s="1"/>
      <c r="M16" s="1"/>
      <c r="N16" s="1" t="s">
        <v>446</v>
      </c>
      <c r="O16" s="1"/>
      <c r="P16" t="e">
        <f>VLOOKUP(A16,'[2]ПЛАН ИТОГ'!$A:$F,6,0)</f>
        <v>#N/A</v>
      </c>
    </row>
    <row r="17" spans="1:16" hidden="1" x14ac:dyDescent="0.25">
      <c r="A17" t="str">
        <f t="shared" si="0"/>
        <v>Кибальчича ул. 13ремонт внутридомовых инженерных систем холодного водоснабжения (разводящие магистрали)</v>
      </c>
      <c r="B17" s="1">
        <v>14</v>
      </c>
      <c r="C17" s="1" t="s">
        <v>414</v>
      </c>
      <c r="D17" s="1" t="s">
        <v>11</v>
      </c>
      <c r="E17" s="1" t="s">
        <v>15</v>
      </c>
      <c r="F17" s="1" t="s">
        <v>6</v>
      </c>
      <c r="G17" s="1" t="s">
        <v>437</v>
      </c>
      <c r="H17" s="1" t="s">
        <v>404</v>
      </c>
      <c r="I17" s="1"/>
      <c r="J17" s="1"/>
      <c r="K17" s="1"/>
      <c r="L17" s="1"/>
      <c r="M17" s="1" t="s">
        <v>417</v>
      </c>
      <c r="N17" s="1"/>
      <c r="O17" s="1"/>
      <c r="P17" t="e">
        <f>VLOOKUP(A17,'[2]ПЛАН ИТОГ'!$A:$F,6,0)</f>
        <v>#N/A</v>
      </c>
    </row>
    <row r="18" spans="1:16" hidden="1" x14ac:dyDescent="0.25">
      <c r="A18" t="str">
        <f t="shared" si="0"/>
        <v>Кибальчича ул. 13ремонт внутридомовых инженерных систем горячего водоснабжения (разводящие магистрали)</v>
      </c>
      <c r="B18" s="1">
        <v>15</v>
      </c>
      <c r="C18" s="1" t="s">
        <v>414</v>
      </c>
      <c r="D18" s="1" t="s">
        <v>11</v>
      </c>
      <c r="E18" s="1" t="s">
        <v>15</v>
      </c>
      <c r="F18" s="1" t="s">
        <v>7</v>
      </c>
      <c r="G18" s="1" t="s">
        <v>435</v>
      </c>
      <c r="H18" s="1" t="s">
        <v>406</v>
      </c>
      <c r="I18" s="1"/>
      <c r="J18" s="1"/>
      <c r="K18" s="1"/>
      <c r="L18" s="1"/>
      <c r="M18" s="1" t="s">
        <v>417</v>
      </c>
      <c r="N18" s="1"/>
      <c r="O18" s="1"/>
      <c r="P18" t="e">
        <f>VLOOKUP(A18,'[2]ПЛАН ИТОГ'!$A:$F,6,0)</f>
        <v>#N/A</v>
      </c>
    </row>
    <row r="19" spans="1:16" hidden="1" x14ac:dyDescent="0.25">
      <c r="A19" t="str">
        <f t="shared" si="0"/>
        <v>Кибальчича ул. 13ремонт внутридомовых инженерных систем водоотведения (канализации) (выпуски и сборные трубопроводы)</v>
      </c>
      <c r="B19" s="1">
        <v>16</v>
      </c>
      <c r="C19" s="1" t="s">
        <v>414</v>
      </c>
      <c r="D19" s="1" t="s">
        <v>11</v>
      </c>
      <c r="E19" s="1" t="s">
        <v>15</v>
      </c>
      <c r="F19" s="1" t="s">
        <v>8</v>
      </c>
      <c r="G19" s="1" t="s">
        <v>434</v>
      </c>
      <c r="H19" s="1" t="s">
        <v>409</v>
      </c>
      <c r="I19" s="1"/>
      <c r="J19" s="1"/>
      <c r="K19" s="1"/>
      <c r="L19" s="1"/>
      <c r="M19" s="1" t="s">
        <v>417</v>
      </c>
      <c r="N19" s="1"/>
      <c r="O19" s="1"/>
      <c r="P19" t="e">
        <f>VLOOKUP(A19,'[2]ПЛАН ИТОГ'!$A:$F,6,0)</f>
        <v>#N/A</v>
      </c>
    </row>
    <row r="20" spans="1:16" hidden="1" x14ac:dyDescent="0.25">
      <c r="A20" t="str">
        <f t="shared" si="0"/>
        <v>Кибальчича ул. 13ремонт внутридомовых инженерных систем теплоснабжения (разводящие магистрали)</v>
      </c>
      <c r="B20" s="1">
        <v>17</v>
      </c>
      <c r="C20" s="1" t="s">
        <v>414</v>
      </c>
      <c r="D20" s="1" t="s">
        <v>11</v>
      </c>
      <c r="E20" s="1" t="s">
        <v>15</v>
      </c>
      <c r="F20" s="1" t="s">
        <v>9</v>
      </c>
      <c r="G20" s="1" t="s">
        <v>436</v>
      </c>
      <c r="H20" s="1" t="s">
        <v>403</v>
      </c>
      <c r="I20" s="1"/>
      <c r="J20" s="1"/>
      <c r="K20" s="1"/>
      <c r="L20" s="1"/>
      <c r="M20" s="1" t="s">
        <v>417</v>
      </c>
      <c r="N20" s="1"/>
      <c r="O20" s="1"/>
      <c r="P20" t="e">
        <f>VLOOKUP(A20,'[2]ПЛАН ИТОГ'!$A:$F,6,0)</f>
        <v>#N/A</v>
      </c>
    </row>
    <row r="21" spans="1:16" hidden="1" x14ac:dyDescent="0.25">
      <c r="A21" t="str">
        <f t="shared" si="0"/>
        <v>Кибальчича ул. 13ремонт балконов</v>
      </c>
      <c r="B21" s="1">
        <v>18</v>
      </c>
      <c r="C21" s="1" t="s">
        <v>414</v>
      </c>
      <c r="D21" s="1" t="s">
        <v>11</v>
      </c>
      <c r="E21" s="1" t="s">
        <v>15</v>
      </c>
      <c r="F21" s="1" t="s">
        <v>425</v>
      </c>
      <c r="G21" s="1" t="s">
        <v>443</v>
      </c>
      <c r="H21" s="1" t="s">
        <v>410</v>
      </c>
      <c r="I21" s="1"/>
      <c r="J21" s="1"/>
      <c r="K21" s="1"/>
      <c r="L21" s="1"/>
      <c r="M21" s="1" t="s">
        <v>417</v>
      </c>
      <c r="N21" s="1"/>
      <c r="O21" s="1"/>
      <c r="P21" t="e">
        <f>VLOOKUP(A21,'[2]ПЛАН ИТОГ'!$A:$F,6,0)</f>
        <v>#N/A</v>
      </c>
    </row>
    <row r="22" spans="1:16" hidden="1" x14ac:dyDescent="0.25">
      <c r="A22" t="str">
        <f t="shared" si="0"/>
        <v>Кибальчича ул. 13ремонт крыши</v>
      </c>
      <c r="B22" s="1">
        <v>19</v>
      </c>
      <c r="C22" s="1" t="s">
        <v>414</v>
      </c>
      <c r="D22" s="1" t="s">
        <v>11</v>
      </c>
      <c r="E22" s="1" t="s">
        <v>15</v>
      </c>
      <c r="F22" s="1" t="s">
        <v>10</v>
      </c>
      <c r="G22" s="1" t="s">
        <v>438</v>
      </c>
      <c r="H22" s="1" t="s">
        <v>407</v>
      </c>
      <c r="I22" s="1"/>
      <c r="J22" s="1"/>
      <c r="K22" s="1"/>
      <c r="L22" s="1"/>
      <c r="M22" s="1" t="s">
        <v>417</v>
      </c>
      <c r="N22" s="1"/>
      <c r="O22" s="1"/>
      <c r="P22" t="e">
        <f>VLOOKUP(A22,'[2]ПЛАН ИТОГ'!$A:$F,6,0)</f>
        <v>#N/A</v>
      </c>
    </row>
    <row r="23" spans="1:16" hidden="1" x14ac:dyDescent="0.25">
      <c r="A23" t="str">
        <f t="shared" si="0"/>
        <v>Кибальчича ул. 13ремонт внутридомовых инженерных сетей электроснабжения</v>
      </c>
      <c r="B23" s="1">
        <v>20</v>
      </c>
      <c r="C23" s="1" t="s">
        <v>414</v>
      </c>
      <c r="D23" s="1" t="s">
        <v>11</v>
      </c>
      <c r="E23" s="1" t="s">
        <v>15</v>
      </c>
      <c r="F23" s="1" t="s">
        <v>4</v>
      </c>
      <c r="G23" s="1" t="s">
        <v>439</v>
      </c>
      <c r="H23" s="1"/>
      <c r="I23" s="1"/>
      <c r="J23" s="1"/>
      <c r="K23" s="1"/>
      <c r="L23" s="1"/>
      <c r="M23" s="1"/>
      <c r="N23" s="1" t="s">
        <v>446</v>
      </c>
      <c r="O23" s="1"/>
      <c r="P23" t="e">
        <f>VLOOKUP(A23,'[2]ПЛАН ИТОГ'!$A:$F,6,0)</f>
        <v>#N/A</v>
      </c>
    </row>
    <row r="24" spans="1:16" hidden="1" x14ac:dyDescent="0.25">
      <c r="A24" t="str">
        <f t="shared" si="0"/>
        <v>Кибальчича ул. 15ремонт внутридомовых инженерных систем холодного водоснабжения (разводящие магистрали)</v>
      </c>
      <c r="B24" s="1">
        <v>21</v>
      </c>
      <c r="C24" s="1" t="s">
        <v>414</v>
      </c>
      <c r="D24" s="1" t="s">
        <v>11</v>
      </c>
      <c r="E24" s="1" t="s">
        <v>16</v>
      </c>
      <c r="F24" s="1" t="s">
        <v>6</v>
      </c>
      <c r="G24" s="1" t="s">
        <v>437</v>
      </c>
      <c r="H24" s="1"/>
      <c r="I24" s="1"/>
      <c r="J24" s="1"/>
      <c r="K24" s="1"/>
      <c r="L24" s="1"/>
      <c r="M24" s="1"/>
      <c r="N24" s="1" t="s">
        <v>446</v>
      </c>
      <c r="O24" s="1"/>
      <c r="P24" t="e">
        <f>VLOOKUP(A24,'[2]ПЛАН ИТОГ'!$A:$F,6,0)</f>
        <v>#N/A</v>
      </c>
    </row>
    <row r="25" spans="1:16" hidden="1" x14ac:dyDescent="0.25">
      <c r="A25" t="str">
        <f t="shared" si="0"/>
        <v>Кибальчича ул. 15ремонт внутридомовых инженерных систем горячего водоснабжения (разводящие магистрали)</v>
      </c>
      <c r="B25" s="1">
        <v>22</v>
      </c>
      <c r="C25" s="1" t="s">
        <v>414</v>
      </c>
      <c r="D25" s="1" t="s">
        <v>11</v>
      </c>
      <c r="E25" s="1" t="s">
        <v>16</v>
      </c>
      <c r="F25" s="1" t="s">
        <v>7</v>
      </c>
      <c r="G25" s="1" t="s">
        <v>435</v>
      </c>
      <c r="H25" s="1"/>
      <c r="I25" s="1"/>
      <c r="J25" s="1"/>
      <c r="K25" s="1"/>
      <c r="L25" s="1"/>
      <c r="M25" s="1"/>
      <c r="N25" s="1" t="s">
        <v>446</v>
      </c>
      <c r="O25" s="1"/>
      <c r="P25" t="e">
        <f>VLOOKUP(A25,'[2]ПЛАН ИТОГ'!$A:$F,6,0)</f>
        <v>#N/A</v>
      </c>
    </row>
    <row r="26" spans="1:16" hidden="1" x14ac:dyDescent="0.25">
      <c r="A26" t="str">
        <f t="shared" si="0"/>
        <v>Кибальчича ул. 15ремонт внутридомовых инженерных систем теплоснабжения (разводящие магистрали)</v>
      </c>
      <c r="B26" s="1">
        <v>23</v>
      </c>
      <c r="C26" s="1" t="s">
        <v>414</v>
      </c>
      <c r="D26" s="1" t="s">
        <v>11</v>
      </c>
      <c r="E26" s="1" t="s">
        <v>16</v>
      </c>
      <c r="F26" s="1" t="s">
        <v>9</v>
      </c>
      <c r="G26" s="1" t="s">
        <v>436</v>
      </c>
      <c r="H26" s="1"/>
      <c r="I26" s="1"/>
      <c r="J26" s="1"/>
      <c r="K26" s="1"/>
      <c r="L26" s="1"/>
      <c r="M26" s="1"/>
      <c r="N26" s="1" t="s">
        <v>446</v>
      </c>
      <c r="O26" s="1"/>
      <c r="P26" t="e">
        <f>VLOOKUP(A26,'[2]ПЛАН ИТОГ'!$A:$F,6,0)</f>
        <v>#N/A</v>
      </c>
    </row>
    <row r="27" spans="1:16" hidden="1" x14ac:dyDescent="0.25">
      <c r="A27" t="str">
        <f t="shared" si="0"/>
        <v>Кибальчича ул. 15ремонт внутридомовых инженерных сетей электроснабжения</v>
      </c>
      <c r="B27" s="1">
        <v>24</v>
      </c>
      <c r="C27" s="1" t="s">
        <v>414</v>
      </c>
      <c r="D27" s="1" t="s">
        <v>11</v>
      </c>
      <c r="E27" s="1" t="s">
        <v>16</v>
      </c>
      <c r="F27" s="1" t="s">
        <v>4</v>
      </c>
      <c r="G27" s="1" t="s">
        <v>439</v>
      </c>
      <c r="H27" s="1"/>
      <c r="I27" s="1"/>
      <c r="J27" s="1"/>
      <c r="K27" s="1"/>
      <c r="L27" s="1"/>
      <c r="M27" s="1"/>
      <c r="N27" s="1" t="s">
        <v>446</v>
      </c>
      <c r="O27" s="1"/>
      <c r="P27" t="e">
        <f>VLOOKUP(A27,'[2]ПЛАН ИТОГ'!$A:$F,6,0)</f>
        <v>#N/A</v>
      </c>
    </row>
    <row r="28" spans="1:16" hidden="1" x14ac:dyDescent="0.25">
      <c r="A28" t="str">
        <f t="shared" si="0"/>
        <v>Кибальчича ул. 8ремонт внутридомовых инженерных систем холодного водоснабжения (разводящие магистрали)</v>
      </c>
      <c r="B28" s="1">
        <v>25</v>
      </c>
      <c r="C28" s="1" t="s">
        <v>414</v>
      </c>
      <c r="D28" s="1" t="s">
        <v>11</v>
      </c>
      <c r="E28" s="1" t="s">
        <v>17</v>
      </c>
      <c r="F28" s="1" t="s">
        <v>6</v>
      </c>
      <c r="G28" s="1" t="s">
        <v>437</v>
      </c>
      <c r="H28" s="1" t="s">
        <v>404</v>
      </c>
      <c r="I28" s="1"/>
      <c r="J28" s="1" t="s">
        <v>400</v>
      </c>
      <c r="K28" s="1"/>
      <c r="L28" s="1"/>
      <c r="M28" s="1"/>
      <c r="N28" s="1"/>
      <c r="O28" s="1"/>
      <c r="P28" t="e">
        <f>VLOOKUP(A28,'[2]ПЛАН ИТОГ'!$A:$F,6,0)</f>
        <v>#N/A</v>
      </c>
    </row>
    <row r="29" spans="1:16" hidden="1" x14ac:dyDescent="0.25">
      <c r="A29" t="str">
        <f t="shared" si="0"/>
        <v>Кибальчича ул. 8ремонт внутридомовых инженерных систем горячего водоснабжения (разводящие магистрали)</v>
      </c>
      <c r="B29" s="1">
        <v>26</v>
      </c>
      <c r="C29" s="1" t="s">
        <v>414</v>
      </c>
      <c r="D29" s="1" t="s">
        <v>11</v>
      </c>
      <c r="E29" s="1" t="s">
        <v>17</v>
      </c>
      <c r="F29" s="1" t="s">
        <v>7</v>
      </c>
      <c r="G29" s="1" t="s">
        <v>435</v>
      </c>
      <c r="H29" s="1" t="s">
        <v>406</v>
      </c>
      <c r="I29" s="1"/>
      <c r="J29" s="1" t="s">
        <v>400</v>
      </c>
      <c r="K29" s="1"/>
      <c r="L29" s="1"/>
      <c r="M29" s="1"/>
      <c r="N29" s="1"/>
      <c r="O29" s="1"/>
      <c r="P29" t="e">
        <f>VLOOKUP(A29,'[2]ПЛАН ИТОГ'!$A:$F,6,0)</f>
        <v>#N/A</v>
      </c>
    </row>
    <row r="30" spans="1:16" hidden="1" x14ac:dyDescent="0.25">
      <c r="A30" t="str">
        <f t="shared" si="0"/>
        <v>Кибальчича ул. 8ремонт внутридомовых инженерных систем водоотведения (канализации) (выпуски и сборные трубопроводы)</v>
      </c>
      <c r="B30" s="1">
        <v>27</v>
      </c>
      <c r="C30" s="1" t="s">
        <v>414</v>
      </c>
      <c r="D30" s="1" t="s">
        <v>11</v>
      </c>
      <c r="E30" s="1" t="s">
        <v>17</v>
      </c>
      <c r="F30" s="1" t="s">
        <v>8</v>
      </c>
      <c r="G30" s="1" t="s">
        <v>434</v>
      </c>
      <c r="H30" s="1" t="s">
        <v>409</v>
      </c>
      <c r="I30" s="1"/>
      <c r="J30" s="1" t="s">
        <v>400</v>
      </c>
      <c r="K30" s="1"/>
      <c r="L30" s="1"/>
      <c r="M30" s="1"/>
      <c r="N30" s="1"/>
      <c r="O30" s="1"/>
      <c r="P30" t="e">
        <f>VLOOKUP(A30,'[2]ПЛАН ИТОГ'!$A:$F,6,0)</f>
        <v>#N/A</v>
      </c>
    </row>
    <row r="31" spans="1:16" hidden="1" x14ac:dyDescent="0.25">
      <c r="A31" t="str">
        <f t="shared" si="0"/>
        <v>Кибальчича ул. 8ремонт внутридомовых инженерных систем теплоснабжения (разводящие магистрали)</v>
      </c>
      <c r="B31" s="1">
        <v>28</v>
      </c>
      <c r="C31" s="1" t="s">
        <v>414</v>
      </c>
      <c r="D31" s="1" t="s">
        <v>11</v>
      </c>
      <c r="E31" s="1" t="s">
        <v>17</v>
      </c>
      <c r="F31" s="1" t="s">
        <v>9</v>
      </c>
      <c r="G31" s="1" t="s">
        <v>436</v>
      </c>
      <c r="H31" s="1" t="s">
        <v>403</v>
      </c>
      <c r="I31" s="1"/>
      <c r="J31" s="1" t="s">
        <v>400</v>
      </c>
      <c r="K31" s="1"/>
      <c r="L31" s="1"/>
      <c r="M31" s="1"/>
      <c r="N31" s="1"/>
      <c r="O31" s="1"/>
      <c r="P31" t="e">
        <f>VLOOKUP(A31,'[2]ПЛАН ИТОГ'!$A:$F,6,0)</f>
        <v>#N/A</v>
      </c>
    </row>
    <row r="32" spans="1:16" hidden="1" x14ac:dyDescent="0.25">
      <c r="A32" t="str">
        <f t="shared" si="0"/>
        <v>Константинова ул. 2ремонт внутридомовых инженерных систем холодного водоснабжения (разводящие магистрали)</v>
      </c>
      <c r="B32" s="1">
        <v>29</v>
      </c>
      <c r="C32" s="1" t="s">
        <v>414</v>
      </c>
      <c r="D32" s="1" t="s">
        <v>11</v>
      </c>
      <c r="E32" s="1" t="s">
        <v>18</v>
      </c>
      <c r="F32" s="1" t="s">
        <v>6</v>
      </c>
      <c r="G32" s="1" t="s">
        <v>437</v>
      </c>
      <c r="H32" s="1" t="s">
        <v>404</v>
      </c>
      <c r="I32" s="1"/>
      <c r="J32" s="1" t="s">
        <v>400</v>
      </c>
      <c r="K32" s="1"/>
      <c r="L32" s="1"/>
      <c r="M32" s="1"/>
      <c r="N32" s="1"/>
      <c r="O32" s="1"/>
      <c r="P32" t="e">
        <f>VLOOKUP(A32,'[2]ПЛАН ИТОГ'!$A:$F,6,0)</f>
        <v>#N/A</v>
      </c>
    </row>
    <row r="33" spans="1:16" hidden="1" x14ac:dyDescent="0.25">
      <c r="A33" t="str">
        <f t="shared" si="0"/>
        <v>Константинова ул. 2ремонт внутридомовых инженерных систем горячего водоснабжения (разводящие магистрали)</v>
      </c>
      <c r="B33" s="1">
        <v>30</v>
      </c>
      <c r="C33" s="1" t="s">
        <v>414</v>
      </c>
      <c r="D33" s="1" t="s">
        <v>11</v>
      </c>
      <c r="E33" s="1" t="s">
        <v>18</v>
      </c>
      <c r="F33" s="1" t="s">
        <v>7</v>
      </c>
      <c r="G33" s="1" t="s">
        <v>435</v>
      </c>
      <c r="H33" s="1" t="s">
        <v>406</v>
      </c>
      <c r="I33" s="1"/>
      <c r="J33" s="1" t="s">
        <v>400</v>
      </c>
      <c r="K33" s="1"/>
      <c r="L33" s="1"/>
      <c r="M33" s="1"/>
      <c r="N33" s="1"/>
      <c r="O33" s="1"/>
      <c r="P33" t="e">
        <f>VLOOKUP(A33,'[2]ПЛАН ИТОГ'!$A:$F,6,0)</f>
        <v>#N/A</v>
      </c>
    </row>
    <row r="34" spans="1:16" hidden="1" x14ac:dyDescent="0.25">
      <c r="A34" t="str">
        <f t="shared" si="0"/>
        <v>Константинова ул. 2ремонт внутридомовых инженерных систем водоотведения (канализации) (выпуски и сборные трубопроводы)</v>
      </c>
      <c r="B34" s="1">
        <v>31</v>
      </c>
      <c r="C34" s="1" t="s">
        <v>414</v>
      </c>
      <c r="D34" s="1" t="s">
        <v>11</v>
      </c>
      <c r="E34" s="1" t="s">
        <v>18</v>
      </c>
      <c r="F34" s="1" t="s">
        <v>8</v>
      </c>
      <c r="G34" s="1" t="s">
        <v>434</v>
      </c>
      <c r="H34" s="1" t="s">
        <v>409</v>
      </c>
      <c r="I34" s="1"/>
      <c r="J34" s="1" t="s">
        <v>400</v>
      </c>
      <c r="K34" s="1"/>
      <c r="L34" s="1"/>
      <c r="M34" s="1"/>
      <c r="N34" s="1"/>
      <c r="O34" s="1"/>
      <c r="P34" t="e">
        <f>VLOOKUP(A34,'[2]ПЛАН ИТОГ'!$A:$F,6,0)</f>
        <v>#N/A</v>
      </c>
    </row>
    <row r="35" spans="1:16" hidden="1" x14ac:dyDescent="0.25">
      <c r="A35" t="str">
        <f t="shared" si="0"/>
        <v>Константинова ул. 2ремонт внутридомовых инженерных систем теплоснабжения (разводящие магистрали)</v>
      </c>
      <c r="B35" s="1">
        <v>32</v>
      </c>
      <c r="C35" s="1" t="s">
        <v>414</v>
      </c>
      <c r="D35" s="1" t="s">
        <v>11</v>
      </c>
      <c r="E35" s="1" t="s">
        <v>18</v>
      </c>
      <c r="F35" s="1" t="s">
        <v>9</v>
      </c>
      <c r="G35" s="1" t="s">
        <v>436</v>
      </c>
      <c r="H35" s="1" t="s">
        <v>403</v>
      </c>
      <c r="I35" s="1"/>
      <c r="J35" s="1" t="s">
        <v>400</v>
      </c>
      <c r="K35" s="1"/>
      <c r="L35" s="1"/>
      <c r="M35" s="1"/>
      <c r="N35" s="1"/>
      <c r="O35" s="1"/>
      <c r="P35" t="e">
        <f>VLOOKUP(A35,'[2]ПЛАН ИТОГ'!$A:$F,6,0)</f>
        <v>#N/A</v>
      </c>
    </row>
    <row r="36" spans="1:16" hidden="1" x14ac:dyDescent="0.25">
      <c r="A36" t="str">
        <f t="shared" si="0"/>
        <v>Константинова ул. 2ремонт крыши</v>
      </c>
      <c r="B36" s="1">
        <v>33</v>
      </c>
      <c r="C36" s="1" t="s">
        <v>414</v>
      </c>
      <c r="D36" s="1" t="s">
        <v>11</v>
      </c>
      <c r="E36" s="1" t="s">
        <v>18</v>
      </c>
      <c r="F36" s="1" t="s">
        <v>10</v>
      </c>
      <c r="G36" s="1" t="s">
        <v>438</v>
      </c>
      <c r="H36" s="1" t="s">
        <v>407</v>
      </c>
      <c r="I36" s="1" t="s">
        <v>401</v>
      </c>
      <c r="J36" s="1"/>
      <c r="K36" s="1"/>
      <c r="L36" s="1"/>
      <c r="M36" s="1"/>
      <c r="N36" s="1"/>
      <c r="O36" s="1"/>
      <c r="P36" t="e">
        <f>VLOOKUP(A36,'[2]ПЛАН ИТОГ'!$A:$F,6,0)</f>
        <v>#N/A</v>
      </c>
    </row>
    <row r="37" spans="1:16" hidden="1" x14ac:dyDescent="0.25">
      <c r="A37" t="str">
        <f t="shared" si="0"/>
        <v>Константинова ул. 2ремонт внутридомовых инженерных сетей электроснабжения</v>
      </c>
      <c r="B37" s="1">
        <v>34</v>
      </c>
      <c r="C37" s="1" t="s">
        <v>414</v>
      </c>
      <c r="D37" s="1" t="s">
        <v>11</v>
      </c>
      <c r="E37" s="1" t="s">
        <v>18</v>
      </c>
      <c r="F37" s="1" t="s">
        <v>4</v>
      </c>
      <c r="G37" s="1" t="s">
        <v>439</v>
      </c>
      <c r="H37" s="1" t="s">
        <v>405</v>
      </c>
      <c r="I37" s="1"/>
      <c r="J37" s="1" t="s">
        <v>400</v>
      </c>
      <c r="K37" s="1"/>
      <c r="L37" s="1"/>
      <c r="M37" s="1"/>
      <c r="N37" s="1"/>
      <c r="O37" s="1"/>
      <c r="P37" t="e">
        <f>VLOOKUP(A37,'[2]ПЛАН ИТОГ'!$A:$F,6,0)</f>
        <v>#N/A</v>
      </c>
    </row>
    <row r="38" spans="1:16" hidden="1" x14ac:dyDescent="0.25">
      <c r="A38" t="str">
        <f t="shared" si="0"/>
        <v>Константинова ул. 34 к.2ремонт крыши</v>
      </c>
      <c r="B38" s="1">
        <v>35</v>
      </c>
      <c r="C38" s="1" t="s">
        <v>414</v>
      </c>
      <c r="D38" s="1" t="s">
        <v>11</v>
      </c>
      <c r="E38" s="1" t="s">
        <v>19</v>
      </c>
      <c r="F38" s="1" t="s">
        <v>10</v>
      </c>
      <c r="G38" s="1" t="s">
        <v>438</v>
      </c>
      <c r="H38" s="1" t="s">
        <v>407</v>
      </c>
      <c r="I38" s="1"/>
      <c r="J38" s="1" t="s">
        <v>400</v>
      </c>
      <c r="K38" s="1"/>
      <c r="L38" s="1"/>
      <c r="M38" s="1"/>
      <c r="N38" s="1"/>
      <c r="O38" s="1"/>
      <c r="P38" t="e">
        <f>VLOOKUP(A38,'[2]ПЛАН ИТОГ'!$A:$F,6,0)</f>
        <v>#N/A</v>
      </c>
    </row>
    <row r="39" spans="1:16" hidden="1" x14ac:dyDescent="0.25">
      <c r="A39" t="str">
        <f t="shared" si="0"/>
        <v>Константинова ул. 34 к.2ремонт внутридомовых инженерных сетей электроснабжения</v>
      </c>
      <c r="B39" s="1">
        <v>36</v>
      </c>
      <c r="C39" s="1" t="s">
        <v>414</v>
      </c>
      <c r="D39" s="1" t="s">
        <v>11</v>
      </c>
      <c r="E39" s="1" t="s">
        <v>19</v>
      </c>
      <c r="F39" s="1" t="s">
        <v>4</v>
      </c>
      <c r="G39" s="1" t="s">
        <v>439</v>
      </c>
      <c r="H39" s="1"/>
      <c r="I39" s="1"/>
      <c r="J39" s="1"/>
      <c r="K39" s="1"/>
      <c r="L39" s="1"/>
      <c r="M39" s="1"/>
      <c r="N39" s="1" t="s">
        <v>446</v>
      </c>
      <c r="O39" s="1"/>
      <c r="P39" t="e">
        <f>VLOOKUP(A39,'[2]ПЛАН ИТОГ'!$A:$F,6,0)</f>
        <v>#N/A</v>
      </c>
    </row>
    <row r="40" spans="1:16" hidden="1" x14ac:dyDescent="0.25">
      <c r="A40" t="str">
        <f t="shared" si="0"/>
        <v>Константинова ул. 7ремонт внутридомовых инженерных систем холодного водоснабжения (разводящие магистрали)</v>
      </c>
      <c r="B40" s="1">
        <v>37</v>
      </c>
      <c r="C40" s="1" t="s">
        <v>414</v>
      </c>
      <c r="D40" s="1" t="s">
        <v>11</v>
      </c>
      <c r="E40" s="1" t="s">
        <v>20</v>
      </c>
      <c r="F40" s="1" t="s">
        <v>6</v>
      </c>
      <c r="G40" s="1" t="s">
        <v>437</v>
      </c>
      <c r="H40" s="1" t="s">
        <v>404</v>
      </c>
      <c r="I40" s="1"/>
      <c r="J40" s="1" t="s">
        <v>400</v>
      </c>
      <c r="K40" s="1"/>
      <c r="L40" s="1"/>
      <c r="M40" s="1"/>
      <c r="N40" s="1"/>
      <c r="O40" s="1"/>
      <c r="P40" t="e">
        <f>VLOOKUP(A40,'[2]ПЛАН ИТОГ'!$A:$F,6,0)</f>
        <v>#N/A</v>
      </c>
    </row>
    <row r="41" spans="1:16" hidden="1" x14ac:dyDescent="0.25">
      <c r="A41" t="str">
        <f t="shared" si="0"/>
        <v>Константинова ул. 7ремонт внутридомовых инженерных систем горячего водоснабжения (разводящие магистрали)</v>
      </c>
      <c r="B41" s="1">
        <v>38</v>
      </c>
      <c r="C41" s="1" t="s">
        <v>414</v>
      </c>
      <c r="D41" s="1" t="s">
        <v>11</v>
      </c>
      <c r="E41" s="1" t="s">
        <v>20</v>
      </c>
      <c r="F41" s="1" t="s">
        <v>7</v>
      </c>
      <c r="G41" s="1" t="s">
        <v>435</v>
      </c>
      <c r="H41" s="1" t="s">
        <v>406</v>
      </c>
      <c r="I41" s="1"/>
      <c r="J41" s="1" t="s">
        <v>400</v>
      </c>
      <c r="K41" s="1"/>
      <c r="L41" s="1"/>
      <c r="M41" s="1"/>
      <c r="N41" s="1"/>
      <c r="O41" s="1"/>
      <c r="P41" t="e">
        <f>VLOOKUP(A41,'[2]ПЛАН ИТОГ'!$A:$F,6,0)</f>
        <v>#N/A</v>
      </c>
    </row>
    <row r="42" spans="1:16" hidden="1" x14ac:dyDescent="0.25">
      <c r="A42" t="str">
        <f t="shared" si="0"/>
        <v>Константинова ул. 7ремонт внутридомовых инженерных систем водоотведения (канализации) (выпуски и сборные трубопроводы)</v>
      </c>
      <c r="B42" s="1">
        <v>39</v>
      </c>
      <c r="C42" s="1" t="s">
        <v>414</v>
      </c>
      <c r="D42" s="1" t="s">
        <v>11</v>
      </c>
      <c r="E42" s="1" t="s">
        <v>20</v>
      </c>
      <c r="F42" s="1" t="s">
        <v>8</v>
      </c>
      <c r="G42" s="1" t="s">
        <v>434</v>
      </c>
      <c r="H42" s="1" t="s">
        <v>409</v>
      </c>
      <c r="I42" s="1"/>
      <c r="J42" s="1" t="s">
        <v>400</v>
      </c>
      <c r="K42" s="1"/>
      <c r="L42" s="1"/>
      <c r="M42" s="1"/>
      <c r="N42" s="1"/>
      <c r="O42" s="1"/>
      <c r="P42" t="e">
        <f>VLOOKUP(A42,'[2]ПЛАН ИТОГ'!$A:$F,6,0)</f>
        <v>#N/A</v>
      </c>
    </row>
    <row r="43" spans="1:16" hidden="1" x14ac:dyDescent="0.25">
      <c r="A43" t="str">
        <f t="shared" si="0"/>
        <v>Константинова ул. 7ремонт внутридомовых инженерных систем теплоснабжения (разводящие магистрали)</v>
      </c>
      <c r="B43" s="1">
        <v>40</v>
      </c>
      <c r="C43" s="1" t="s">
        <v>414</v>
      </c>
      <c r="D43" s="1" t="s">
        <v>11</v>
      </c>
      <c r="E43" s="1" t="s">
        <v>20</v>
      </c>
      <c r="F43" s="1" t="s">
        <v>9</v>
      </c>
      <c r="G43" s="1" t="s">
        <v>436</v>
      </c>
      <c r="H43" s="1" t="s">
        <v>403</v>
      </c>
      <c r="I43" s="1"/>
      <c r="J43" s="1" t="s">
        <v>400</v>
      </c>
      <c r="K43" s="1"/>
      <c r="L43" s="1"/>
      <c r="M43" s="1"/>
      <c r="N43" s="1"/>
      <c r="O43" s="1"/>
      <c r="P43" t="e">
        <f>VLOOKUP(A43,'[2]ПЛАН ИТОГ'!$A:$F,6,0)</f>
        <v>#N/A</v>
      </c>
    </row>
    <row r="44" spans="1:16" hidden="1" x14ac:dyDescent="0.25">
      <c r="A44" t="str">
        <f t="shared" si="0"/>
        <v>Константинова ул. 7ремонт крыши</v>
      </c>
      <c r="B44" s="1">
        <v>41</v>
      </c>
      <c r="C44" s="1" t="s">
        <v>414</v>
      </c>
      <c r="D44" s="1" t="s">
        <v>11</v>
      </c>
      <c r="E44" s="1" t="s">
        <v>20</v>
      </c>
      <c r="F44" s="1" t="s">
        <v>10</v>
      </c>
      <c r="G44" s="1" t="s">
        <v>438</v>
      </c>
      <c r="H44" s="1"/>
      <c r="I44" s="1"/>
      <c r="J44" s="1"/>
      <c r="K44" s="1"/>
      <c r="L44" s="1"/>
      <c r="M44" s="1"/>
      <c r="N44" s="1" t="s">
        <v>446</v>
      </c>
      <c r="O44" s="1"/>
      <c r="P44" t="e">
        <f>VLOOKUP(A44,'[2]ПЛАН ИТОГ'!$A:$F,6,0)</f>
        <v>#N/A</v>
      </c>
    </row>
    <row r="45" spans="1:16" hidden="1" x14ac:dyDescent="0.25">
      <c r="A45" t="str">
        <f t="shared" si="0"/>
        <v>Константинова ул. 7ремонт внутридомовых инженерных сетей электроснабжения</v>
      </c>
      <c r="B45" s="1">
        <v>42</v>
      </c>
      <c r="C45" s="1" t="s">
        <v>414</v>
      </c>
      <c r="D45" s="1" t="s">
        <v>11</v>
      </c>
      <c r="E45" s="1" t="s">
        <v>20</v>
      </c>
      <c r="F45" s="1" t="s">
        <v>4</v>
      </c>
      <c r="G45" s="1" t="s">
        <v>439</v>
      </c>
      <c r="H45" s="1" t="s">
        <v>405</v>
      </c>
      <c r="I45" s="1"/>
      <c r="J45" s="1" t="s">
        <v>400</v>
      </c>
      <c r="K45" s="1"/>
      <c r="L45" s="1"/>
      <c r="M45" s="1"/>
      <c r="N45" s="1"/>
      <c r="O45" s="1"/>
      <c r="P45" t="e">
        <f>VLOOKUP(A45,'[2]ПЛАН ИТОГ'!$A:$F,6,0)</f>
        <v>#N/A</v>
      </c>
    </row>
    <row r="46" spans="1:16" hidden="1" x14ac:dyDescent="0.25">
      <c r="A46" t="str">
        <f t="shared" si="0"/>
        <v>Маломосковская ул. 15Аремонт крыши</v>
      </c>
      <c r="B46" s="1">
        <v>43</v>
      </c>
      <c r="C46" s="1" t="s">
        <v>414</v>
      </c>
      <c r="D46" s="1" t="s">
        <v>11</v>
      </c>
      <c r="E46" s="1" t="s">
        <v>21</v>
      </c>
      <c r="F46" s="1" t="s">
        <v>10</v>
      </c>
      <c r="G46" s="1" t="s">
        <v>438</v>
      </c>
      <c r="H46" s="1" t="s">
        <v>407</v>
      </c>
      <c r="I46" s="1"/>
      <c r="J46" s="1" t="s">
        <v>400</v>
      </c>
      <c r="K46" s="1"/>
      <c r="L46" s="1"/>
      <c r="M46" s="1"/>
      <c r="N46" s="1"/>
      <c r="O46" s="1"/>
      <c r="P46" t="e">
        <f>VLOOKUP(A46,'[2]ПЛАН ИТОГ'!$A:$F,6,0)</f>
        <v>#N/A</v>
      </c>
    </row>
    <row r="47" spans="1:16" hidden="1" x14ac:dyDescent="0.25">
      <c r="A47" t="str">
        <f t="shared" si="0"/>
        <v>Новоалексеевская ул. 18 к.2ремонт внутридомовых инженерных систем теплоснабжения (разводящие магистрали)</v>
      </c>
      <c r="B47" s="1">
        <v>44</v>
      </c>
      <c r="C47" s="1" t="s">
        <v>414</v>
      </c>
      <c r="D47" s="1" t="s">
        <v>11</v>
      </c>
      <c r="E47" s="1" t="s">
        <v>22</v>
      </c>
      <c r="F47" s="1" t="s">
        <v>9</v>
      </c>
      <c r="G47" s="1" t="s">
        <v>436</v>
      </c>
      <c r="H47" s="1"/>
      <c r="I47" s="1"/>
      <c r="J47" s="1"/>
      <c r="K47" s="1"/>
      <c r="L47" s="1"/>
      <c r="M47" s="1"/>
      <c r="N47" s="1" t="s">
        <v>446</v>
      </c>
      <c r="O47" s="1"/>
      <c r="P47" t="e">
        <f>VLOOKUP(A47,'[2]ПЛАН ИТОГ'!$A:$F,6,0)</f>
        <v>#N/A</v>
      </c>
    </row>
    <row r="48" spans="1:16" hidden="1" x14ac:dyDescent="0.25">
      <c r="A48" t="str">
        <f t="shared" si="0"/>
        <v>Новоалексеевская ул. 19 к.1ремонт внутридомовых инженерных систем холодного водоснабжения (разводящие магистрали)</v>
      </c>
      <c r="B48" s="1">
        <v>45</v>
      </c>
      <c r="C48" s="1" t="s">
        <v>414</v>
      </c>
      <c r="D48" s="1" t="s">
        <v>11</v>
      </c>
      <c r="E48" s="1" t="s">
        <v>23</v>
      </c>
      <c r="F48" s="1" t="s">
        <v>6</v>
      </c>
      <c r="G48" s="1" t="s">
        <v>437</v>
      </c>
      <c r="H48" s="1" t="s">
        <v>404</v>
      </c>
      <c r="I48" s="1" t="s">
        <v>401</v>
      </c>
      <c r="J48" s="1"/>
      <c r="K48" s="1"/>
      <c r="L48" s="1"/>
      <c r="M48" s="1"/>
      <c r="N48" s="1"/>
      <c r="O48" s="1"/>
      <c r="P48" t="e">
        <f>VLOOKUP(A48,'[2]ПЛАН ИТОГ'!$A:$F,6,0)</f>
        <v>#N/A</v>
      </c>
    </row>
    <row r="49" spans="1:16" hidden="1" x14ac:dyDescent="0.25">
      <c r="A49" t="str">
        <f t="shared" si="0"/>
        <v>Новоалексеевская ул. 19 к.1ремонт внутридомовых инженерных систем теплоснабжения (разводящие магистрали)</v>
      </c>
      <c r="B49" s="1">
        <v>46</v>
      </c>
      <c r="C49" s="1" t="s">
        <v>414</v>
      </c>
      <c r="D49" s="1" t="s">
        <v>11</v>
      </c>
      <c r="E49" s="1" t="s">
        <v>23</v>
      </c>
      <c r="F49" s="1" t="s">
        <v>9</v>
      </c>
      <c r="G49" s="1" t="s">
        <v>436</v>
      </c>
      <c r="H49" s="1" t="s">
        <v>403</v>
      </c>
      <c r="I49" s="1" t="s">
        <v>401</v>
      </c>
      <c r="J49" s="1"/>
      <c r="K49" s="1"/>
      <c r="L49" s="1"/>
      <c r="M49" s="1"/>
      <c r="N49" s="1"/>
      <c r="O49" s="1"/>
      <c r="P49" t="e">
        <f>VLOOKUP(A49,'[2]ПЛАН ИТОГ'!$A:$F,6,0)</f>
        <v>#N/A</v>
      </c>
    </row>
    <row r="50" spans="1:16" hidden="1" x14ac:dyDescent="0.25">
      <c r="A50" t="str">
        <f t="shared" si="0"/>
        <v>Новоалексеевская ул. 19 к.1ремонт крыши</v>
      </c>
      <c r="B50" s="1">
        <v>47</v>
      </c>
      <c r="C50" s="1" t="s">
        <v>414</v>
      </c>
      <c r="D50" s="1" t="s">
        <v>11</v>
      </c>
      <c r="E50" s="1" t="s">
        <v>23</v>
      </c>
      <c r="F50" s="1" t="s">
        <v>10</v>
      </c>
      <c r="G50" s="1" t="s">
        <v>438</v>
      </c>
      <c r="H50" s="1" t="s">
        <v>407</v>
      </c>
      <c r="I50" s="1" t="s">
        <v>401</v>
      </c>
      <c r="J50" s="1"/>
      <c r="K50" s="1"/>
      <c r="L50" s="1"/>
      <c r="M50" s="1"/>
      <c r="N50" s="1"/>
      <c r="O50" s="1"/>
      <c r="P50" t="e">
        <f>VLOOKUP(A50,'[2]ПЛАН ИТОГ'!$A:$F,6,0)</f>
        <v>#N/A</v>
      </c>
    </row>
    <row r="51" spans="1:16" hidden="1" x14ac:dyDescent="0.25">
      <c r="A51" t="str">
        <f t="shared" si="0"/>
        <v>Новоалексеевская ул. 19 к.1ремонт внутридомовых инженерных сетей электроснабжения</v>
      </c>
      <c r="B51" s="1">
        <v>48</v>
      </c>
      <c r="C51" s="1" t="s">
        <v>414</v>
      </c>
      <c r="D51" s="1" t="s">
        <v>11</v>
      </c>
      <c r="E51" s="1" t="s">
        <v>23</v>
      </c>
      <c r="F51" s="1" t="s">
        <v>4</v>
      </c>
      <c r="G51" s="1" t="s">
        <v>439</v>
      </c>
      <c r="H51" s="1" t="s">
        <v>405</v>
      </c>
      <c r="I51" s="1" t="s">
        <v>401</v>
      </c>
      <c r="J51" s="1"/>
      <c r="K51" s="1"/>
      <c r="L51" s="1"/>
      <c r="M51" s="1"/>
      <c r="N51" s="1"/>
      <c r="O51" s="1"/>
      <c r="P51" t="e">
        <f>VLOOKUP(A51,'[2]ПЛАН ИТОГ'!$A:$F,6,0)</f>
        <v>#N/A</v>
      </c>
    </row>
    <row r="52" spans="1:16" hidden="1" x14ac:dyDescent="0.25">
      <c r="A52" t="str">
        <f t="shared" si="0"/>
        <v>Ракетный бульв. 10ремонт внутридомовых инженерных систем холодного водоснабжения (разводящие магистрали)</v>
      </c>
      <c r="B52" s="1">
        <v>49</v>
      </c>
      <c r="C52" s="1" t="s">
        <v>414</v>
      </c>
      <c r="D52" s="1" t="s">
        <v>11</v>
      </c>
      <c r="E52" s="1" t="s">
        <v>24</v>
      </c>
      <c r="F52" s="1" t="s">
        <v>6</v>
      </c>
      <c r="G52" s="1" t="s">
        <v>437</v>
      </c>
      <c r="H52" s="1" t="s">
        <v>404</v>
      </c>
      <c r="I52" s="1"/>
      <c r="J52" s="1"/>
      <c r="K52" s="1"/>
      <c r="L52" s="1"/>
      <c r="M52" s="1" t="s">
        <v>417</v>
      </c>
      <c r="N52" s="1"/>
      <c r="O52" s="1"/>
      <c r="P52" t="e">
        <f>VLOOKUP(A52,'[2]ПЛАН ИТОГ'!$A:$F,6,0)</f>
        <v>#N/A</v>
      </c>
    </row>
    <row r="53" spans="1:16" hidden="1" x14ac:dyDescent="0.25">
      <c r="A53" t="str">
        <f t="shared" si="0"/>
        <v>Ракетный бульв. 10ремонт внутридомовых инженерных систем горячего водоснабжения (разводящие магистрали)</v>
      </c>
      <c r="B53" s="1">
        <v>50</v>
      </c>
      <c r="C53" s="1" t="s">
        <v>414</v>
      </c>
      <c r="D53" s="1" t="s">
        <v>11</v>
      </c>
      <c r="E53" s="1" t="s">
        <v>24</v>
      </c>
      <c r="F53" s="1" t="s">
        <v>7</v>
      </c>
      <c r="G53" s="1" t="s">
        <v>435</v>
      </c>
      <c r="H53" s="1" t="s">
        <v>406</v>
      </c>
      <c r="I53" s="1"/>
      <c r="J53" s="1"/>
      <c r="K53" s="1"/>
      <c r="L53" s="1"/>
      <c r="M53" s="1" t="s">
        <v>417</v>
      </c>
      <c r="N53" s="1"/>
      <c r="O53" s="1"/>
      <c r="P53" t="e">
        <f>VLOOKUP(A53,'[2]ПЛАН ИТОГ'!$A:$F,6,0)</f>
        <v>#N/A</v>
      </c>
    </row>
    <row r="54" spans="1:16" hidden="1" x14ac:dyDescent="0.25">
      <c r="A54" t="str">
        <f t="shared" si="0"/>
        <v>Ракетный бульв. 10ремонт внутридомовых инженерных систем водоотведения (канализации) (выпуски и сборные трубопроводы)</v>
      </c>
      <c r="B54" s="1">
        <v>51</v>
      </c>
      <c r="C54" s="1" t="s">
        <v>414</v>
      </c>
      <c r="D54" s="1" t="s">
        <v>11</v>
      </c>
      <c r="E54" s="1" t="s">
        <v>24</v>
      </c>
      <c r="F54" s="1" t="s">
        <v>8</v>
      </c>
      <c r="G54" s="1" t="s">
        <v>434</v>
      </c>
      <c r="H54" s="1" t="s">
        <v>409</v>
      </c>
      <c r="I54" s="1"/>
      <c r="J54" s="1"/>
      <c r="K54" s="1"/>
      <c r="L54" s="1"/>
      <c r="M54" s="1" t="s">
        <v>417</v>
      </c>
      <c r="N54" s="1"/>
      <c r="O54" s="1"/>
      <c r="P54" t="e">
        <f>VLOOKUP(A54,'[2]ПЛАН ИТОГ'!$A:$F,6,0)</f>
        <v>#N/A</v>
      </c>
    </row>
    <row r="55" spans="1:16" hidden="1" x14ac:dyDescent="0.25">
      <c r="A55" t="str">
        <f t="shared" si="0"/>
        <v>Ракетный бульв. 10ремонт внутридомовых инженерных систем теплоснабжения (разводящие магистрали)</v>
      </c>
      <c r="B55" s="1">
        <v>52</v>
      </c>
      <c r="C55" s="1" t="s">
        <v>414</v>
      </c>
      <c r="D55" s="1" t="s">
        <v>11</v>
      </c>
      <c r="E55" s="1" t="s">
        <v>24</v>
      </c>
      <c r="F55" s="1" t="s">
        <v>9</v>
      </c>
      <c r="G55" s="1" t="s">
        <v>436</v>
      </c>
      <c r="H55" s="1" t="s">
        <v>403</v>
      </c>
      <c r="I55" s="1"/>
      <c r="J55" s="1"/>
      <c r="K55" s="1"/>
      <c r="L55" s="1"/>
      <c r="M55" s="1" t="s">
        <v>417</v>
      </c>
      <c r="N55" s="1"/>
      <c r="O55" s="1"/>
      <c r="P55" t="e">
        <f>VLOOKUP(A55,'[2]ПЛАН ИТОГ'!$A:$F,6,0)</f>
        <v>#N/A</v>
      </c>
    </row>
    <row r="56" spans="1:16" hidden="1" x14ac:dyDescent="0.25">
      <c r="A56" t="str">
        <f t="shared" si="0"/>
        <v>Ракетный бульв. 10ремонт балконов</v>
      </c>
      <c r="B56" s="1">
        <v>53</v>
      </c>
      <c r="C56" s="1" t="s">
        <v>414</v>
      </c>
      <c r="D56" s="1" t="s">
        <v>11</v>
      </c>
      <c r="E56" s="1" t="s">
        <v>24</v>
      </c>
      <c r="F56" s="1" t="s">
        <v>425</v>
      </c>
      <c r="G56" s="1" t="s">
        <v>443</v>
      </c>
      <c r="H56" s="1" t="s">
        <v>410</v>
      </c>
      <c r="I56" s="1"/>
      <c r="J56" s="1"/>
      <c r="K56" s="1"/>
      <c r="L56" s="1"/>
      <c r="M56" s="1" t="s">
        <v>417</v>
      </c>
      <c r="N56" s="1"/>
      <c r="O56" s="1"/>
      <c r="P56" t="e">
        <f>VLOOKUP(A56,'[2]ПЛАН ИТОГ'!$A:$F,6,0)</f>
        <v>#N/A</v>
      </c>
    </row>
    <row r="57" spans="1:16" hidden="1" x14ac:dyDescent="0.25">
      <c r="A57" t="str">
        <f t="shared" si="0"/>
        <v>Ракетный бульв. 12ремонт внутридомовых инженерных систем холодного водоснабжения (разводящие магистрали)</v>
      </c>
      <c r="B57" s="1">
        <v>54</v>
      </c>
      <c r="C57" s="1" t="s">
        <v>414</v>
      </c>
      <c r="D57" s="1" t="s">
        <v>11</v>
      </c>
      <c r="E57" s="1" t="s">
        <v>25</v>
      </c>
      <c r="F57" s="1" t="s">
        <v>6</v>
      </c>
      <c r="G57" s="1" t="s">
        <v>437</v>
      </c>
      <c r="H57" s="1" t="s">
        <v>404</v>
      </c>
      <c r="I57" s="1"/>
      <c r="J57" s="1"/>
      <c r="K57" s="1"/>
      <c r="L57" s="1"/>
      <c r="M57" s="1" t="s">
        <v>417</v>
      </c>
      <c r="N57" s="1"/>
      <c r="O57" s="1"/>
      <c r="P57" t="e">
        <f>VLOOKUP(A57,'[2]ПЛАН ИТОГ'!$A:$F,6,0)</f>
        <v>#N/A</v>
      </c>
    </row>
    <row r="58" spans="1:16" hidden="1" x14ac:dyDescent="0.25">
      <c r="A58" t="str">
        <f t="shared" si="0"/>
        <v>Ракетный бульв. 12ремонт внутридомовых инженерных систем горячего водоснабжения (разводящие магистрали)</v>
      </c>
      <c r="B58" s="1">
        <v>55</v>
      </c>
      <c r="C58" s="1" t="s">
        <v>414</v>
      </c>
      <c r="D58" s="1" t="s">
        <v>11</v>
      </c>
      <c r="E58" s="1" t="s">
        <v>25</v>
      </c>
      <c r="F58" s="1" t="s">
        <v>7</v>
      </c>
      <c r="G58" s="1" t="s">
        <v>435</v>
      </c>
      <c r="H58" s="1" t="s">
        <v>406</v>
      </c>
      <c r="I58" s="1"/>
      <c r="J58" s="1"/>
      <c r="K58" s="1"/>
      <c r="L58" s="1"/>
      <c r="M58" s="1" t="s">
        <v>417</v>
      </c>
      <c r="N58" s="1"/>
      <c r="O58" s="1"/>
      <c r="P58" t="e">
        <f>VLOOKUP(A58,'[2]ПЛАН ИТОГ'!$A:$F,6,0)</f>
        <v>#N/A</v>
      </c>
    </row>
    <row r="59" spans="1:16" hidden="1" x14ac:dyDescent="0.25">
      <c r="A59" t="str">
        <f t="shared" si="0"/>
        <v>Ракетный бульв. 12ремонт внутридомовых инженерных систем водоотведения (канализации) (выпуски и сборные трубопроводы)</v>
      </c>
      <c r="B59" s="1">
        <v>56</v>
      </c>
      <c r="C59" s="1" t="s">
        <v>414</v>
      </c>
      <c r="D59" s="1" t="s">
        <v>11</v>
      </c>
      <c r="E59" s="1" t="s">
        <v>25</v>
      </c>
      <c r="F59" s="1" t="s">
        <v>8</v>
      </c>
      <c r="G59" s="1" t="s">
        <v>434</v>
      </c>
      <c r="H59" s="1" t="s">
        <v>409</v>
      </c>
      <c r="I59" s="1"/>
      <c r="J59" s="1"/>
      <c r="K59" s="1"/>
      <c r="L59" s="1"/>
      <c r="M59" s="1" t="s">
        <v>417</v>
      </c>
      <c r="N59" s="1"/>
      <c r="O59" s="1"/>
      <c r="P59" t="e">
        <f>VLOOKUP(A59,'[2]ПЛАН ИТОГ'!$A:$F,6,0)</f>
        <v>#N/A</v>
      </c>
    </row>
    <row r="60" spans="1:16" hidden="1" x14ac:dyDescent="0.25">
      <c r="A60" t="str">
        <f t="shared" si="0"/>
        <v>Ракетный бульв. 12ремонт внутридомовых инженерных систем теплоснабжения (разводящие магистрали)</v>
      </c>
      <c r="B60" s="1">
        <v>57</v>
      </c>
      <c r="C60" s="1" t="s">
        <v>414</v>
      </c>
      <c r="D60" s="1" t="s">
        <v>11</v>
      </c>
      <c r="E60" s="1" t="s">
        <v>25</v>
      </c>
      <c r="F60" s="1" t="s">
        <v>9</v>
      </c>
      <c r="G60" s="1" t="s">
        <v>436</v>
      </c>
      <c r="H60" s="1" t="s">
        <v>403</v>
      </c>
      <c r="I60" s="1"/>
      <c r="J60" s="1"/>
      <c r="K60" s="1"/>
      <c r="L60" s="1"/>
      <c r="M60" s="1" t="s">
        <v>417</v>
      </c>
      <c r="N60" s="1"/>
      <c r="O60" s="1"/>
      <c r="P60" t="e">
        <f>VLOOKUP(A60,'[2]ПЛАН ИТОГ'!$A:$F,6,0)</f>
        <v>#N/A</v>
      </c>
    </row>
    <row r="61" spans="1:16" hidden="1" x14ac:dyDescent="0.25">
      <c r="A61" t="str">
        <f t="shared" si="0"/>
        <v>Ракетный бульв. 12ремонт балконов</v>
      </c>
      <c r="B61" s="1">
        <v>58</v>
      </c>
      <c r="C61" s="1" t="s">
        <v>414</v>
      </c>
      <c r="D61" s="1" t="s">
        <v>11</v>
      </c>
      <c r="E61" s="1" t="s">
        <v>25</v>
      </c>
      <c r="F61" s="1" t="s">
        <v>425</v>
      </c>
      <c r="G61" s="1" t="s">
        <v>443</v>
      </c>
      <c r="H61" s="1" t="s">
        <v>410</v>
      </c>
      <c r="I61" s="1"/>
      <c r="J61" s="1"/>
      <c r="K61" s="1"/>
      <c r="L61" s="1"/>
      <c r="M61" s="1" t="s">
        <v>417</v>
      </c>
      <c r="N61" s="1"/>
      <c r="O61" s="1"/>
      <c r="P61" t="e">
        <f>VLOOKUP(A61,'[2]ПЛАН ИТОГ'!$A:$F,6,0)</f>
        <v>#N/A</v>
      </c>
    </row>
    <row r="62" spans="1:16" hidden="1" x14ac:dyDescent="0.25">
      <c r="A62" t="str">
        <f t="shared" si="0"/>
        <v>Ракетный бульв. 12Ремонт аварийных элементов (стен)</v>
      </c>
      <c r="B62" s="1">
        <v>59</v>
      </c>
      <c r="C62" s="1" t="s">
        <v>414</v>
      </c>
      <c r="D62" s="1" t="s">
        <v>11</v>
      </c>
      <c r="E62" s="1" t="s">
        <v>25</v>
      </c>
      <c r="F62" s="1" t="s">
        <v>447</v>
      </c>
      <c r="G62" s="1" t="s">
        <v>448</v>
      </c>
      <c r="H62" s="1"/>
      <c r="I62" s="1"/>
      <c r="J62" s="1"/>
      <c r="K62" s="1"/>
      <c r="L62" s="1"/>
      <c r="M62" s="1"/>
      <c r="N62" s="1"/>
      <c r="O62" s="1" t="s">
        <v>449</v>
      </c>
      <c r="P62" t="str">
        <f>VLOOKUP(A62,'[2]ПЛАН ИТОГ'!$A:$F,6,0)</f>
        <v>Ракетный бульв. 12</v>
      </c>
    </row>
    <row r="63" spans="1:16" hidden="1" x14ac:dyDescent="0.25">
      <c r="A63" t="str">
        <f t="shared" si="0"/>
        <v>Ракетный бульв. 12ремонт крыши</v>
      </c>
      <c r="B63" s="1">
        <v>60</v>
      </c>
      <c r="C63" s="1" t="s">
        <v>414</v>
      </c>
      <c r="D63" s="1" t="s">
        <v>11</v>
      </c>
      <c r="E63" s="1" t="s">
        <v>25</v>
      </c>
      <c r="F63" s="1" t="s">
        <v>10</v>
      </c>
      <c r="G63" s="1" t="s">
        <v>438</v>
      </c>
      <c r="H63" s="1" t="s">
        <v>407</v>
      </c>
      <c r="I63" s="1"/>
      <c r="J63" s="1"/>
      <c r="K63" s="1"/>
      <c r="L63" s="1"/>
      <c r="M63" s="1" t="s">
        <v>417</v>
      </c>
      <c r="N63" s="1"/>
      <c r="O63" s="1"/>
      <c r="P63" t="e">
        <f>VLOOKUP(A63,'[2]ПЛАН ИТОГ'!$A:$F,6,0)</f>
        <v>#N/A</v>
      </c>
    </row>
    <row r="64" spans="1:16" hidden="1" x14ac:dyDescent="0.25">
      <c r="A64" t="str">
        <f t="shared" si="0"/>
        <v>Ярославская ул. 2ремонт внутридомовых инженерных систем холодного водоснабжения (разводящие магистрали)</v>
      </c>
      <c r="B64" s="1">
        <v>61</v>
      </c>
      <c r="C64" s="1" t="s">
        <v>414</v>
      </c>
      <c r="D64" s="1" t="s">
        <v>11</v>
      </c>
      <c r="E64" s="1" t="s">
        <v>26</v>
      </c>
      <c r="F64" s="1" t="s">
        <v>6</v>
      </c>
      <c r="G64" s="1" t="s">
        <v>437</v>
      </c>
      <c r="H64" s="1" t="s">
        <v>404</v>
      </c>
      <c r="I64" s="1" t="s">
        <v>401</v>
      </c>
      <c r="J64" s="1"/>
      <c r="K64" s="1"/>
      <c r="L64" s="1"/>
      <c r="M64" s="1"/>
      <c r="N64" s="1"/>
      <c r="O64" s="1"/>
      <c r="P64" t="e">
        <f>VLOOKUP(A64,'[2]ПЛАН ИТОГ'!$A:$F,6,0)</f>
        <v>#N/A</v>
      </c>
    </row>
    <row r="65" spans="1:16" hidden="1" x14ac:dyDescent="0.25">
      <c r="A65" t="str">
        <f t="shared" si="0"/>
        <v>Ярославская ул. 2ремонт внутридомовых инженерных систем горячего водоснабжения (разводящие магистрали)</v>
      </c>
      <c r="B65" s="1">
        <v>62</v>
      </c>
      <c r="C65" s="1" t="s">
        <v>414</v>
      </c>
      <c r="D65" s="1" t="s">
        <v>11</v>
      </c>
      <c r="E65" s="1" t="s">
        <v>26</v>
      </c>
      <c r="F65" s="1" t="s">
        <v>7</v>
      </c>
      <c r="G65" s="1" t="s">
        <v>435</v>
      </c>
      <c r="H65" s="1" t="s">
        <v>406</v>
      </c>
      <c r="I65" s="1" t="s">
        <v>401</v>
      </c>
      <c r="J65" s="1"/>
      <c r="K65" s="1"/>
      <c r="L65" s="1"/>
      <c r="M65" s="1"/>
      <c r="N65" s="1"/>
      <c r="O65" s="1"/>
      <c r="P65" t="e">
        <f>VLOOKUP(A65,'[2]ПЛАН ИТОГ'!$A:$F,6,0)</f>
        <v>#N/A</v>
      </c>
    </row>
    <row r="66" spans="1:16" hidden="1" x14ac:dyDescent="0.25">
      <c r="A66" t="str">
        <f t="shared" si="0"/>
        <v>Ярославская ул. 2ремонт внутридомовых инженерных систем водоотведения (канализации) (выпуски и сборные трубопроводы)</v>
      </c>
      <c r="B66" s="1">
        <v>63</v>
      </c>
      <c r="C66" s="1" t="s">
        <v>414</v>
      </c>
      <c r="D66" s="1" t="s">
        <v>11</v>
      </c>
      <c r="E66" s="1" t="s">
        <v>26</v>
      </c>
      <c r="F66" s="1" t="s">
        <v>8</v>
      </c>
      <c r="G66" s="1" t="s">
        <v>434</v>
      </c>
      <c r="H66" s="1" t="s">
        <v>409</v>
      </c>
      <c r="I66" s="1" t="s">
        <v>401</v>
      </c>
      <c r="J66" s="1"/>
      <c r="K66" s="1"/>
      <c r="L66" s="1"/>
      <c r="M66" s="1"/>
      <c r="N66" s="1"/>
      <c r="O66" s="1"/>
      <c r="P66" t="e">
        <f>VLOOKUP(A66,'[2]ПЛАН ИТОГ'!$A:$F,6,0)</f>
        <v>#N/A</v>
      </c>
    </row>
    <row r="67" spans="1:16" hidden="1" x14ac:dyDescent="0.25">
      <c r="A67" t="str">
        <f t="shared" si="0"/>
        <v>Ярославская ул. 2ремонт внутридомовых инженерных систем теплоснабжения (разводящие магистрали)</v>
      </c>
      <c r="B67" s="1">
        <v>64</v>
      </c>
      <c r="C67" s="1" t="s">
        <v>414</v>
      </c>
      <c r="D67" s="1" t="s">
        <v>11</v>
      </c>
      <c r="E67" s="1" t="s">
        <v>26</v>
      </c>
      <c r="F67" s="1" t="s">
        <v>9</v>
      </c>
      <c r="G67" s="1" t="s">
        <v>436</v>
      </c>
      <c r="H67" s="1" t="s">
        <v>403</v>
      </c>
      <c r="I67" s="1" t="s">
        <v>401</v>
      </c>
      <c r="J67" s="1"/>
      <c r="K67" s="1"/>
      <c r="L67" s="1"/>
      <c r="M67" s="1"/>
      <c r="N67" s="1"/>
      <c r="O67" s="1"/>
      <c r="P67" t="e">
        <f>VLOOKUP(A67,'[2]ПЛАН ИТОГ'!$A:$F,6,0)</f>
        <v>#N/A</v>
      </c>
    </row>
    <row r="68" spans="1:16" hidden="1" x14ac:dyDescent="0.25">
      <c r="A68" t="str">
        <f t="shared" si="0"/>
        <v>Ярославская ул. 2ремонт крыши</v>
      </c>
      <c r="B68" s="1">
        <v>65</v>
      </c>
      <c r="C68" s="1" t="s">
        <v>414</v>
      </c>
      <c r="D68" s="1" t="s">
        <v>11</v>
      </c>
      <c r="E68" s="1" t="s">
        <v>26</v>
      </c>
      <c r="F68" s="1" t="s">
        <v>10</v>
      </c>
      <c r="G68" s="1" t="s">
        <v>438</v>
      </c>
      <c r="H68" s="1" t="s">
        <v>407</v>
      </c>
      <c r="I68" s="1" t="s">
        <v>401</v>
      </c>
      <c r="J68" s="1"/>
      <c r="K68" s="1"/>
      <c r="L68" s="1"/>
      <c r="M68" s="1"/>
      <c r="N68" s="1"/>
      <c r="O68" s="1"/>
      <c r="P68" t="e">
        <f>VLOOKUP(A68,'[2]ПЛАН ИТОГ'!$A:$F,6,0)</f>
        <v>#N/A</v>
      </c>
    </row>
    <row r="69" spans="1:16" hidden="1" x14ac:dyDescent="0.25">
      <c r="A69" t="str">
        <f t="shared" ref="A69:A132" si="1">CONCATENATE(E69,F69)</f>
        <v>Ярославская ул. 2ремонт внутридомовых инженерных сетей электроснабжения</v>
      </c>
      <c r="B69" s="1">
        <v>66</v>
      </c>
      <c r="C69" s="1" t="s">
        <v>414</v>
      </c>
      <c r="D69" s="1" t="s">
        <v>11</v>
      </c>
      <c r="E69" s="1" t="s">
        <v>26</v>
      </c>
      <c r="F69" s="1" t="s">
        <v>4</v>
      </c>
      <c r="G69" s="1" t="s">
        <v>439</v>
      </c>
      <c r="H69" s="1" t="s">
        <v>405</v>
      </c>
      <c r="I69" s="1"/>
      <c r="J69" s="1" t="s">
        <v>400</v>
      </c>
      <c r="K69" s="1"/>
      <c r="L69" s="1"/>
      <c r="M69" s="1"/>
      <c r="N69" s="1"/>
      <c r="O69" s="1"/>
      <c r="P69" t="e">
        <f>VLOOKUP(A69,'[2]ПЛАН ИТОГ'!$A:$F,6,0)</f>
        <v>#N/A</v>
      </c>
    </row>
    <row r="70" spans="1:16" hidden="1" x14ac:dyDescent="0.25">
      <c r="A70" t="str">
        <f t="shared" si="1"/>
        <v>Ярославская ул. 21ремонт крыши</v>
      </c>
      <c r="B70" s="1">
        <v>67</v>
      </c>
      <c r="C70" s="1" t="s">
        <v>414</v>
      </c>
      <c r="D70" s="1" t="s">
        <v>11</v>
      </c>
      <c r="E70" s="1" t="s">
        <v>27</v>
      </c>
      <c r="F70" s="1" t="s">
        <v>10</v>
      </c>
      <c r="G70" s="1" t="s">
        <v>438</v>
      </c>
      <c r="H70" s="1" t="s">
        <v>407</v>
      </c>
      <c r="I70" s="1"/>
      <c r="J70" s="1" t="s">
        <v>400</v>
      </c>
      <c r="K70" s="1"/>
      <c r="L70" s="1"/>
      <c r="M70" s="1"/>
      <c r="N70" s="1"/>
      <c r="O70" s="1"/>
      <c r="P70" t="e">
        <f>VLOOKUP(A70,'[2]ПЛАН ИТОГ'!$A:$F,6,0)</f>
        <v>#N/A</v>
      </c>
    </row>
    <row r="71" spans="1:16" hidden="1" x14ac:dyDescent="0.25">
      <c r="A71" t="str">
        <f t="shared" si="1"/>
        <v>1-й Рижский пер. 2 к.3Ремонт внутридомовых инженерных систем холодного водоснабжения (разводящие магистрали)</v>
      </c>
      <c r="B71" s="1">
        <v>68</v>
      </c>
      <c r="C71" s="1" t="s">
        <v>414</v>
      </c>
      <c r="D71" s="1" t="s">
        <v>427</v>
      </c>
      <c r="E71" s="1" t="s">
        <v>428</v>
      </c>
      <c r="F71" s="1" t="s">
        <v>430</v>
      </c>
      <c r="G71" s="1" t="s">
        <v>437</v>
      </c>
      <c r="H71" s="1"/>
      <c r="I71" s="1"/>
      <c r="J71" s="1" t="s">
        <v>400</v>
      </c>
      <c r="K71" s="1"/>
      <c r="L71" s="1"/>
      <c r="M71" s="1"/>
      <c r="N71" s="1"/>
      <c r="O71" s="1"/>
      <c r="P71" t="e">
        <f>VLOOKUP(A71,'[2]ПЛАН ИТОГ'!$A:$F,6,0)</f>
        <v>#N/A</v>
      </c>
    </row>
    <row r="72" spans="1:16" hidden="1" x14ac:dyDescent="0.25">
      <c r="A72" t="str">
        <f t="shared" si="1"/>
        <v>1-й Рижский пер. 2 к.3Ремонт внутридомовых инженерных систем горячего водоснабжения (разводящие магистрали)</v>
      </c>
      <c r="B72" s="1">
        <v>69</v>
      </c>
      <c r="C72" s="1" t="s">
        <v>414</v>
      </c>
      <c r="D72" s="1" t="s">
        <v>427</v>
      </c>
      <c r="E72" s="1" t="s">
        <v>428</v>
      </c>
      <c r="F72" s="1" t="s">
        <v>429</v>
      </c>
      <c r="G72" s="1" t="s">
        <v>435</v>
      </c>
      <c r="H72" s="1"/>
      <c r="I72" s="1"/>
      <c r="J72" s="1" t="s">
        <v>400</v>
      </c>
      <c r="K72" s="1"/>
      <c r="L72" s="1"/>
      <c r="M72" s="1"/>
      <c r="N72" s="1"/>
      <c r="O72" s="1"/>
      <c r="P72" t="e">
        <f>VLOOKUP(A72,'[2]ПЛАН ИТОГ'!$A:$F,6,0)</f>
        <v>#N/A</v>
      </c>
    </row>
    <row r="73" spans="1:16" hidden="1" x14ac:dyDescent="0.25">
      <c r="A73" t="str">
        <f t="shared" si="1"/>
        <v>Кибальчича ул. 15Ремонт внутридомовых инженерных систем водоотведения (канализации) (выпуски и сборные трубопроводы)</v>
      </c>
      <c r="B73" s="1">
        <v>70</v>
      </c>
      <c r="C73" s="1" t="s">
        <v>414</v>
      </c>
      <c r="D73" s="1" t="s">
        <v>427</v>
      </c>
      <c r="E73" s="1" t="s">
        <v>16</v>
      </c>
      <c r="F73" s="1" t="s">
        <v>431</v>
      </c>
      <c r="G73" s="1" t="s">
        <v>434</v>
      </c>
      <c r="H73" s="1"/>
      <c r="I73" s="1"/>
      <c r="J73" s="1" t="s">
        <v>400</v>
      </c>
      <c r="K73" s="1"/>
      <c r="L73" s="1"/>
      <c r="M73" s="1"/>
      <c r="N73" s="1"/>
      <c r="O73" s="1"/>
      <c r="P73" t="e">
        <f>VLOOKUP(A73,'[2]ПЛАН ИТОГ'!$A:$F,6,0)</f>
        <v>#N/A</v>
      </c>
    </row>
    <row r="74" spans="1:16" hidden="1" x14ac:dyDescent="0.25">
      <c r="A74" t="str">
        <f t="shared" si="1"/>
        <v>Новоалексеевская ул. 19 к.1Ремонт внутридомовых инженерных систем водоотведения (канализации) (выпуски и сборные трубопроводы)</v>
      </c>
      <c r="B74" s="1">
        <v>71</v>
      </c>
      <c r="C74" s="1" t="s">
        <v>414</v>
      </c>
      <c r="D74" s="1" t="s">
        <v>427</v>
      </c>
      <c r="E74" s="1" t="s">
        <v>23</v>
      </c>
      <c r="F74" s="1" t="s">
        <v>431</v>
      </c>
      <c r="G74" s="1" t="s">
        <v>434</v>
      </c>
      <c r="H74" s="1"/>
      <c r="I74" s="1"/>
      <c r="J74" s="1" t="s">
        <v>400</v>
      </c>
      <c r="K74" s="1"/>
      <c r="L74" s="1"/>
      <c r="M74" s="1"/>
      <c r="N74" s="1"/>
      <c r="O74" s="1"/>
      <c r="P74" t="e">
        <f>VLOOKUP(A74,'[2]ПЛАН ИТОГ'!$A:$F,6,0)</f>
        <v>#N/A</v>
      </c>
    </row>
    <row r="75" spans="1:16" hidden="1" x14ac:dyDescent="0.25">
      <c r="A75" t="str">
        <f t="shared" si="1"/>
        <v>Ярославская ул. 21Ремонт внутридомовых инженерных сетей электроснабжения</v>
      </c>
      <c r="B75" s="1">
        <v>72</v>
      </c>
      <c r="C75" s="1" t="s">
        <v>414</v>
      </c>
      <c r="D75" s="1" t="s">
        <v>427</v>
      </c>
      <c r="E75" s="1" t="s">
        <v>27</v>
      </c>
      <c r="F75" s="1" t="s">
        <v>432</v>
      </c>
      <c r="G75" s="1" t="s">
        <v>439</v>
      </c>
      <c r="H75" s="1"/>
      <c r="I75" s="1"/>
      <c r="J75" s="1" t="s">
        <v>400</v>
      </c>
      <c r="K75" s="1"/>
      <c r="L75" s="1"/>
      <c r="M75" s="1"/>
      <c r="N75" s="1"/>
      <c r="O75" s="1"/>
      <c r="P75" t="e">
        <f>VLOOKUP(A75,'[2]ПЛАН ИТОГ'!$A:$F,6,0)</f>
        <v>#N/A</v>
      </c>
    </row>
    <row r="76" spans="1:16" hidden="1" x14ac:dyDescent="0.25">
      <c r="A76" t="str">
        <f t="shared" si="1"/>
        <v>Инженерная ул. 10 к.1ремонт внутридомовых инженерных систем холодного водоснабжения (разводящие магистрали)</v>
      </c>
      <c r="B76" s="1">
        <v>73</v>
      </c>
      <c r="C76" s="1" t="s">
        <v>414</v>
      </c>
      <c r="D76" s="1" t="s">
        <v>28</v>
      </c>
      <c r="E76" s="1" t="s">
        <v>29</v>
      </c>
      <c r="F76" s="1" t="s">
        <v>6</v>
      </c>
      <c r="G76" s="1" t="s">
        <v>437</v>
      </c>
      <c r="H76" s="1"/>
      <c r="I76" s="1"/>
      <c r="J76" s="1"/>
      <c r="K76" s="1"/>
      <c r="L76" s="1"/>
      <c r="M76" s="1"/>
      <c r="N76" s="1" t="s">
        <v>446</v>
      </c>
      <c r="O76" s="1"/>
      <c r="P76" t="e">
        <f>VLOOKUP(A76,'[2]ПЛАН ИТОГ'!$A:$F,6,0)</f>
        <v>#N/A</v>
      </c>
    </row>
    <row r="77" spans="1:16" hidden="1" x14ac:dyDescent="0.25">
      <c r="A77" t="str">
        <f t="shared" si="1"/>
        <v>Инженерная ул. 10 к.1ремонт внутридомовых инженерных систем горячего водоснабжения (разводящие магистрали)</v>
      </c>
      <c r="B77" s="1">
        <v>74</v>
      </c>
      <c r="C77" s="1" t="s">
        <v>414</v>
      </c>
      <c r="D77" s="1" t="s">
        <v>28</v>
      </c>
      <c r="E77" s="1" t="s">
        <v>29</v>
      </c>
      <c r="F77" s="1" t="s">
        <v>7</v>
      </c>
      <c r="G77" s="1" t="s">
        <v>435</v>
      </c>
      <c r="H77" s="1"/>
      <c r="I77" s="1"/>
      <c r="J77" s="1"/>
      <c r="K77" s="1"/>
      <c r="L77" s="1"/>
      <c r="M77" s="1"/>
      <c r="N77" s="1" t="s">
        <v>446</v>
      </c>
      <c r="O77" s="1"/>
      <c r="P77" t="e">
        <f>VLOOKUP(A77,'[2]ПЛАН ИТОГ'!$A:$F,6,0)</f>
        <v>#N/A</v>
      </c>
    </row>
    <row r="78" spans="1:16" hidden="1" x14ac:dyDescent="0.25">
      <c r="A78" t="str">
        <f t="shared" si="1"/>
        <v>Инженерная ул. 10 к.1ремонт внутридомовых инженерных систем водоотведения (канализации) (выпуски и сборные трубопроводы)</v>
      </c>
      <c r="B78" s="1">
        <v>75</v>
      </c>
      <c r="C78" s="1" t="s">
        <v>414</v>
      </c>
      <c r="D78" s="1" t="s">
        <v>28</v>
      </c>
      <c r="E78" s="1" t="s">
        <v>29</v>
      </c>
      <c r="F78" s="1" t="s">
        <v>8</v>
      </c>
      <c r="G78" s="1" t="s">
        <v>434</v>
      </c>
      <c r="H78" s="1"/>
      <c r="I78" s="1"/>
      <c r="J78" s="1"/>
      <c r="K78" s="1"/>
      <c r="L78" s="1"/>
      <c r="M78" s="1"/>
      <c r="N78" s="1" t="s">
        <v>446</v>
      </c>
      <c r="O78" s="1"/>
      <c r="P78" t="e">
        <f>VLOOKUP(A78,'[2]ПЛАН ИТОГ'!$A:$F,6,0)</f>
        <v>#N/A</v>
      </c>
    </row>
    <row r="79" spans="1:16" hidden="1" x14ac:dyDescent="0.25">
      <c r="A79" t="str">
        <f t="shared" si="1"/>
        <v>Инженерная ул. 10 к.1ремонт внутридомовых инженерных сетей электроснабжения</v>
      </c>
      <c r="B79" s="1">
        <v>76</v>
      </c>
      <c r="C79" s="1" t="s">
        <v>414</v>
      </c>
      <c r="D79" s="1" t="s">
        <v>28</v>
      </c>
      <c r="E79" s="1" t="s">
        <v>29</v>
      </c>
      <c r="F79" s="1" t="s">
        <v>4</v>
      </c>
      <c r="G79" s="1" t="s">
        <v>439</v>
      </c>
      <c r="H79" s="1"/>
      <c r="I79" s="1"/>
      <c r="J79" s="1"/>
      <c r="K79" s="1"/>
      <c r="L79" s="1"/>
      <c r="M79" s="1"/>
      <c r="N79" s="1" t="s">
        <v>446</v>
      </c>
      <c r="O79" s="1"/>
      <c r="P79" t="e">
        <f>VLOOKUP(A79,'[2]ПЛАН ИТОГ'!$A:$F,6,0)</f>
        <v>#N/A</v>
      </c>
    </row>
    <row r="80" spans="1:16" hidden="1" x14ac:dyDescent="0.25">
      <c r="A80" t="str">
        <f t="shared" si="1"/>
        <v>Инженерная ул. 10 к.2ремонт внутридомовых инженерных систем холодного водоснабжения (разводящие магистрали)</v>
      </c>
      <c r="B80" s="1">
        <v>77</v>
      </c>
      <c r="C80" s="1" t="s">
        <v>414</v>
      </c>
      <c r="D80" s="1" t="s">
        <v>28</v>
      </c>
      <c r="E80" s="1" t="s">
        <v>30</v>
      </c>
      <c r="F80" s="1" t="s">
        <v>6</v>
      </c>
      <c r="G80" s="1" t="s">
        <v>437</v>
      </c>
      <c r="H80" s="1"/>
      <c r="I80" s="1"/>
      <c r="J80" s="1"/>
      <c r="K80" s="1"/>
      <c r="L80" s="1"/>
      <c r="M80" s="1"/>
      <c r="N80" s="1" t="s">
        <v>446</v>
      </c>
      <c r="O80" s="1"/>
      <c r="P80" t="e">
        <f>VLOOKUP(A80,'[2]ПЛАН ИТОГ'!$A:$F,6,0)</f>
        <v>#N/A</v>
      </c>
    </row>
    <row r="81" spans="1:16" hidden="1" x14ac:dyDescent="0.25">
      <c r="A81" t="str">
        <f t="shared" si="1"/>
        <v>Инженерная ул. 10 к.2ремонт внутридомовых инженерных систем горячего водоснабжения (разводящие магистрали)</v>
      </c>
      <c r="B81" s="1">
        <v>78</v>
      </c>
      <c r="C81" s="1" t="s">
        <v>414</v>
      </c>
      <c r="D81" s="1" t="s">
        <v>28</v>
      </c>
      <c r="E81" s="1" t="s">
        <v>30</v>
      </c>
      <c r="F81" s="1" t="s">
        <v>7</v>
      </c>
      <c r="G81" s="1" t="s">
        <v>435</v>
      </c>
      <c r="H81" s="1"/>
      <c r="I81" s="1"/>
      <c r="J81" s="1"/>
      <c r="K81" s="1"/>
      <c r="L81" s="1"/>
      <c r="M81" s="1"/>
      <c r="N81" s="1" t="s">
        <v>446</v>
      </c>
      <c r="O81" s="1"/>
      <c r="P81" t="e">
        <f>VLOOKUP(A81,'[2]ПЛАН ИТОГ'!$A:$F,6,0)</f>
        <v>#N/A</v>
      </c>
    </row>
    <row r="82" spans="1:16" hidden="1" x14ac:dyDescent="0.25">
      <c r="A82" t="str">
        <f t="shared" si="1"/>
        <v>Инженерная ул. 10 к.2ремонт внутридомовых инженерных систем водоотведения (канализации) (выпуски и сборные трубопроводы)</v>
      </c>
      <c r="B82" s="1">
        <v>79</v>
      </c>
      <c r="C82" s="1" t="s">
        <v>414</v>
      </c>
      <c r="D82" s="1" t="s">
        <v>28</v>
      </c>
      <c r="E82" s="1" t="s">
        <v>30</v>
      </c>
      <c r="F82" s="1" t="s">
        <v>8</v>
      </c>
      <c r="G82" s="1" t="s">
        <v>434</v>
      </c>
      <c r="H82" s="1"/>
      <c r="I82" s="1"/>
      <c r="J82" s="1"/>
      <c r="K82" s="1"/>
      <c r="L82" s="1"/>
      <c r="M82" s="1"/>
      <c r="N82" s="1"/>
      <c r="O82" s="1"/>
      <c r="P82" t="e">
        <f>VLOOKUP(A82,'[2]ПЛАН ИТОГ'!$A:$F,6,0)</f>
        <v>#N/A</v>
      </c>
    </row>
    <row r="83" spans="1:16" hidden="1" x14ac:dyDescent="0.25">
      <c r="A83" t="str">
        <f t="shared" si="1"/>
        <v>Инженерная ул. 10 к.2ремонт внутридомовых инженерных сетей электроснабжения</v>
      </c>
      <c r="B83" s="1">
        <v>80</v>
      </c>
      <c r="C83" s="1" t="s">
        <v>414</v>
      </c>
      <c r="D83" s="1" t="s">
        <v>28</v>
      </c>
      <c r="E83" s="1" t="s">
        <v>30</v>
      </c>
      <c r="F83" s="1" t="s">
        <v>4</v>
      </c>
      <c r="G83" s="1" t="s">
        <v>439</v>
      </c>
      <c r="H83" s="1"/>
      <c r="I83" s="1"/>
      <c r="J83" s="1"/>
      <c r="K83" s="1"/>
      <c r="L83" s="1"/>
      <c r="M83" s="1"/>
      <c r="N83" s="1" t="s">
        <v>446</v>
      </c>
      <c r="O83" s="1"/>
      <c r="P83" t="e">
        <f>VLOOKUP(A83,'[2]ПЛАН ИТОГ'!$A:$F,6,0)</f>
        <v>#N/A</v>
      </c>
    </row>
    <row r="84" spans="1:16" hidden="1" x14ac:dyDescent="0.25">
      <c r="A84" t="str">
        <f t="shared" si="1"/>
        <v>Инженерная ул. 11ремонт внутридомовых инженерных систем холодного водоснабжения (разводящие магистрали)</v>
      </c>
      <c r="B84" s="1">
        <v>81</v>
      </c>
      <c r="C84" s="1" t="s">
        <v>414</v>
      </c>
      <c r="D84" s="1" t="s">
        <v>28</v>
      </c>
      <c r="E84" s="1" t="s">
        <v>31</v>
      </c>
      <c r="F84" s="1" t="s">
        <v>6</v>
      </c>
      <c r="G84" s="1" t="s">
        <v>437</v>
      </c>
      <c r="H84" s="1" t="s">
        <v>404</v>
      </c>
      <c r="I84" s="6"/>
      <c r="J84" s="6"/>
      <c r="K84" s="6"/>
      <c r="L84" s="1" t="s">
        <v>433</v>
      </c>
      <c r="M84" s="1"/>
      <c r="N84" s="1"/>
      <c r="O84" s="1"/>
      <c r="P84" t="e">
        <f>VLOOKUP(A84,'[2]ПЛАН ИТОГ'!$A:$F,6,0)</f>
        <v>#N/A</v>
      </c>
    </row>
    <row r="85" spans="1:16" hidden="1" x14ac:dyDescent="0.25">
      <c r="A85" t="str">
        <f t="shared" si="1"/>
        <v>Инженерная ул. 11ремонт внутридомовых инженерных систем горячего водоснабжения (разводящие магистрали)</v>
      </c>
      <c r="B85" s="1">
        <v>82</v>
      </c>
      <c r="C85" s="1" t="s">
        <v>414</v>
      </c>
      <c r="D85" s="1" t="s">
        <v>28</v>
      </c>
      <c r="E85" s="1" t="s">
        <v>31</v>
      </c>
      <c r="F85" s="1" t="s">
        <v>7</v>
      </c>
      <c r="G85" s="1" t="s">
        <v>435</v>
      </c>
      <c r="H85" s="1" t="s">
        <v>406</v>
      </c>
      <c r="I85" s="6"/>
      <c r="J85" s="6"/>
      <c r="K85" s="6"/>
      <c r="L85" s="1" t="s">
        <v>433</v>
      </c>
      <c r="M85" s="1"/>
      <c r="N85" s="1"/>
      <c r="O85" s="1"/>
      <c r="P85" t="e">
        <f>VLOOKUP(A85,'[2]ПЛАН ИТОГ'!$A:$F,6,0)</f>
        <v>#N/A</v>
      </c>
    </row>
    <row r="86" spans="1:16" hidden="1" x14ac:dyDescent="0.25">
      <c r="A86" t="str">
        <f t="shared" si="1"/>
        <v>Инженерная ул. 11ремонт внутридомовых инженерных систем водоотведения (канализации) (выпуски и сборные трубопроводы)</v>
      </c>
      <c r="B86" s="1">
        <v>83</v>
      </c>
      <c r="C86" s="1" t="s">
        <v>414</v>
      </c>
      <c r="D86" s="1" t="s">
        <v>28</v>
      </c>
      <c r="E86" s="1" t="s">
        <v>31</v>
      </c>
      <c r="F86" s="1" t="s">
        <v>8</v>
      </c>
      <c r="G86" s="1" t="s">
        <v>434</v>
      </c>
      <c r="H86" s="1" t="s">
        <v>409</v>
      </c>
      <c r="I86" s="6"/>
      <c r="J86" s="6"/>
      <c r="K86" s="6"/>
      <c r="L86" s="1" t="s">
        <v>433</v>
      </c>
      <c r="M86" s="1"/>
      <c r="N86" s="1"/>
      <c r="O86" s="1"/>
      <c r="P86" t="e">
        <f>VLOOKUP(A86,'[2]ПЛАН ИТОГ'!$A:$F,6,0)</f>
        <v>#N/A</v>
      </c>
    </row>
    <row r="87" spans="1:16" hidden="1" x14ac:dyDescent="0.25">
      <c r="A87" t="str">
        <f t="shared" si="1"/>
        <v>Инженерная ул. 11ремонт внутридомовых инженерных систем теплоснабжения (разводящие магистрали)</v>
      </c>
      <c r="B87" s="1">
        <v>84</v>
      </c>
      <c r="C87" s="1" t="s">
        <v>414</v>
      </c>
      <c r="D87" s="1" t="s">
        <v>28</v>
      </c>
      <c r="E87" s="1" t="s">
        <v>31</v>
      </c>
      <c r="F87" s="1" t="s">
        <v>9</v>
      </c>
      <c r="G87" s="1" t="s">
        <v>436</v>
      </c>
      <c r="H87" s="1"/>
      <c r="I87" s="1"/>
      <c r="J87" s="1"/>
      <c r="K87" s="1"/>
      <c r="L87" s="1"/>
      <c r="M87" s="1"/>
      <c r="N87" s="1"/>
      <c r="O87" s="1" t="s">
        <v>449</v>
      </c>
      <c r="P87" t="str">
        <f>VLOOKUP(A87,'[2]ПЛАН ИТОГ'!$A:$F,6,0)</f>
        <v>Инженерная ул. 11</v>
      </c>
    </row>
    <row r="88" spans="1:16" hidden="1" x14ac:dyDescent="0.25">
      <c r="A88" t="str">
        <f t="shared" si="1"/>
        <v>Инженерная ул. 11ремонт крыши</v>
      </c>
      <c r="B88" s="1">
        <v>85</v>
      </c>
      <c r="C88" s="1" t="s">
        <v>414</v>
      </c>
      <c r="D88" s="1" t="s">
        <v>28</v>
      </c>
      <c r="E88" s="1" t="s">
        <v>31</v>
      </c>
      <c r="F88" s="1" t="s">
        <v>10</v>
      </c>
      <c r="G88" s="1" t="s">
        <v>438</v>
      </c>
      <c r="H88" s="1" t="s">
        <v>407</v>
      </c>
      <c r="I88" s="1"/>
      <c r="J88" s="1"/>
      <c r="K88" s="1" t="s">
        <v>402</v>
      </c>
      <c r="L88" s="1"/>
      <c r="M88" s="1"/>
      <c r="N88" s="1"/>
      <c r="O88" s="1"/>
      <c r="P88" t="e">
        <f>VLOOKUP(A88,'[2]ПЛАН ИТОГ'!$A:$F,6,0)</f>
        <v>#N/A</v>
      </c>
    </row>
    <row r="89" spans="1:16" hidden="1" x14ac:dyDescent="0.25">
      <c r="A89" t="str">
        <f t="shared" si="1"/>
        <v>Инженерная ул. 11ремонт внутридомовых инженерных сетей электроснабжения</v>
      </c>
      <c r="B89" s="1">
        <v>86</v>
      </c>
      <c r="C89" s="1" t="s">
        <v>414</v>
      </c>
      <c r="D89" s="1" t="s">
        <v>28</v>
      </c>
      <c r="E89" s="1" t="s">
        <v>31</v>
      </c>
      <c r="F89" s="1" t="s">
        <v>4</v>
      </c>
      <c r="G89" s="1" t="s">
        <v>439</v>
      </c>
      <c r="H89" s="1"/>
      <c r="I89" s="1"/>
      <c r="J89" s="1"/>
      <c r="K89" s="1"/>
      <c r="L89" s="1"/>
      <c r="M89" s="1"/>
      <c r="N89" s="1"/>
      <c r="O89" s="1" t="s">
        <v>449</v>
      </c>
      <c r="P89" t="str">
        <f>VLOOKUP(A89,'[2]ПЛАН ИТОГ'!$A:$F,6,0)</f>
        <v>Инженерная ул. 11</v>
      </c>
    </row>
    <row r="90" spans="1:16" hidden="1" x14ac:dyDescent="0.25">
      <c r="A90" t="str">
        <f t="shared" si="1"/>
        <v>Инженерная ул. 14 к.1ремонт внутридомовых инженерных систем холодного водоснабжения (разводящие магистрали)</v>
      </c>
      <c r="B90" s="1">
        <v>87</v>
      </c>
      <c r="C90" s="1" t="s">
        <v>414</v>
      </c>
      <c r="D90" s="1" t="s">
        <v>28</v>
      </c>
      <c r="E90" s="1" t="s">
        <v>32</v>
      </c>
      <c r="F90" s="1" t="s">
        <v>6</v>
      </c>
      <c r="G90" s="1" t="s">
        <v>437</v>
      </c>
      <c r="H90" s="1"/>
      <c r="I90" s="1"/>
      <c r="J90" s="1"/>
      <c r="K90" s="1"/>
      <c r="L90" s="1"/>
      <c r="M90" s="1"/>
      <c r="N90" s="1" t="s">
        <v>446</v>
      </c>
      <c r="O90" s="1"/>
      <c r="P90" t="e">
        <f>VLOOKUP(A90,'[2]ПЛАН ИТОГ'!$A:$F,6,0)</f>
        <v>#N/A</v>
      </c>
    </row>
    <row r="91" spans="1:16" hidden="1" x14ac:dyDescent="0.25">
      <c r="A91" t="str">
        <f t="shared" si="1"/>
        <v>Инженерная ул. 14 к.1ремонт внутридомовых инженерных систем горячего водоснабжения (разводящие магистрали)</v>
      </c>
      <c r="B91" s="1">
        <v>88</v>
      </c>
      <c r="C91" s="1" t="s">
        <v>414</v>
      </c>
      <c r="D91" s="1" t="s">
        <v>28</v>
      </c>
      <c r="E91" s="1" t="s">
        <v>32</v>
      </c>
      <c r="F91" s="1" t="s">
        <v>7</v>
      </c>
      <c r="G91" s="1" t="s">
        <v>435</v>
      </c>
      <c r="H91" s="1"/>
      <c r="I91" s="1"/>
      <c r="J91" s="1"/>
      <c r="K91" s="1"/>
      <c r="L91" s="1"/>
      <c r="M91" s="1"/>
      <c r="N91" s="1" t="s">
        <v>446</v>
      </c>
      <c r="O91" s="1"/>
      <c r="P91" t="e">
        <f>VLOOKUP(A91,'[2]ПЛАН ИТОГ'!$A:$F,6,0)</f>
        <v>#N/A</v>
      </c>
    </row>
    <row r="92" spans="1:16" hidden="1" x14ac:dyDescent="0.25">
      <c r="A92" t="str">
        <f t="shared" si="1"/>
        <v>Инженерная ул. 14 к.1ремонт внутридомовых инженерных систем водоотведения (канализации) (выпуски и сборные трубопроводы)</v>
      </c>
      <c r="B92" s="1">
        <v>89</v>
      </c>
      <c r="C92" s="1" t="s">
        <v>414</v>
      </c>
      <c r="D92" s="1" t="s">
        <v>28</v>
      </c>
      <c r="E92" s="1" t="s">
        <v>32</v>
      </c>
      <c r="F92" s="1" t="s">
        <v>8</v>
      </c>
      <c r="G92" s="1" t="s">
        <v>434</v>
      </c>
      <c r="H92" s="1"/>
      <c r="I92" s="1"/>
      <c r="J92" s="1"/>
      <c r="K92" s="1"/>
      <c r="L92" s="1"/>
      <c r="M92" s="1"/>
      <c r="N92" s="1" t="s">
        <v>446</v>
      </c>
      <c r="O92" s="1"/>
      <c r="P92" t="e">
        <f>VLOOKUP(A92,'[2]ПЛАН ИТОГ'!$A:$F,6,0)</f>
        <v>#N/A</v>
      </c>
    </row>
    <row r="93" spans="1:16" hidden="1" x14ac:dyDescent="0.25">
      <c r="A93" t="str">
        <f t="shared" si="1"/>
        <v>Инженерная ул. 14 к.1ремонт внутридомовых инженерных систем теплоснабжения (разводящие магистрали)</v>
      </c>
      <c r="B93" s="1">
        <v>90</v>
      </c>
      <c r="C93" s="1" t="s">
        <v>414</v>
      </c>
      <c r="D93" s="1" t="s">
        <v>28</v>
      </c>
      <c r="E93" s="1" t="s">
        <v>32</v>
      </c>
      <c r="F93" s="1" t="s">
        <v>9</v>
      </c>
      <c r="G93" s="1" t="s">
        <v>436</v>
      </c>
      <c r="H93" s="1"/>
      <c r="I93" s="1"/>
      <c r="J93" s="1"/>
      <c r="K93" s="1"/>
      <c r="L93" s="1"/>
      <c r="M93" s="1"/>
      <c r="N93" s="1" t="s">
        <v>446</v>
      </c>
      <c r="O93" s="1"/>
      <c r="P93" t="e">
        <f>VLOOKUP(A93,'[2]ПЛАН ИТОГ'!$A:$F,6,0)</f>
        <v>#N/A</v>
      </c>
    </row>
    <row r="94" spans="1:16" hidden="1" x14ac:dyDescent="0.25">
      <c r="A94" t="str">
        <f t="shared" si="1"/>
        <v>Инженерная ул. 14 к.1ремонт внутридомовых инженерных сетей электроснабжения</v>
      </c>
      <c r="B94" s="1">
        <v>91</v>
      </c>
      <c r="C94" s="1" t="s">
        <v>414</v>
      </c>
      <c r="D94" s="1" t="s">
        <v>28</v>
      </c>
      <c r="E94" s="1" t="s">
        <v>32</v>
      </c>
      <c r="F94" s="1" t="s">
        <v>4</v>
      </c>
      <c r="G94" s="1" t="s">
        <v>439</v>
      </c>
      <c r="H94" s="1"/>
      <c r="I94" s="1"/>
      <c r="J94" s="1"/>
      <c r="K94" s="1"/>
      <c r="L94" s="1"/>
      <c r="M94" s="1"/>
      <c r="N94" s="1"/>
      <c r="O94" s="1" t="s">
        <v>449</v>
      </c>
      <c r="P94" t="str">
        <f>VLOOKUP(A94,'[2]ПЛАН ИТОГ'!$A:$F,6,0)</f>
        <v>Инженерная ул. 14 к.1</v>
      </c>
    </row>
    <row r="95" spans="1:16" hidden="1" x14ac:dyDescent="0.25">
      <c r="A95" t="str">
        <f t="shared" si="1"/>
        <v>Инженерная ул. 18 к.1ремонт внутридомовых инженерных систем холодного водоснабжения (разводящие магистрали)</v>
      </c>
      <c r="B95" s="1">
        <v>92</v>
      </c>
      <c r="C95" s="1" t="s">
        <v>414</v>
      </c>
      <c r="D95" s="1" t="s">
        <v>28</v>
      </c>
      <c r="E95" s="1" t="s">
        <v>33</v>
      </c>
      <c r="F95" s="1" t="s">
        <v>6</v>
      </c>
      <c r="G95" s="1" t="s">
        <v>437</v>
      </c>
      <c r="H95" s="1"/>
      <c r="I95" s="1"/>
      <c r="J95" s="1"/>
      <c r="K95" s="1"/>
      <c r="L95" s="1"/>
      <c r="M95" s="1"/>
      <c r="N95" s="1" t="s">
        <v>446</v>
      </c>
      <c r="O95" s="1"/>
      <c r="P95" t="e">
        <f>VLOOKUP(A95,'[2]ПЛАН ИТОГ'!$A:$F,6,0)</f>
        <v>#N/A</v>
      </c>
    </row>
    <row r="96" spans="1:16" hidden="1" x14ac:dyDescent="0.25">
      <c r="A96" t="str">
        <f t="shared" si="1"/>
        <v>Инженерная ул. 18 к.1ремонт внутридомовых инженерных систем водоотведения (канализации) (выпуски и сборные трубопроводы)</v>
      </c>
      <c r="B96" s="1">
        <v>93</v>
      </c>
      <c r="C96" s="1" t="s">
        <v>414</v>
      </c>
      <c r="D96" s="1" t="s">
        <v>28</v>
      </c>
      <c r="E96" s="1" t="s">
        <v>33</v>
      </c>
      <c r="F96" s="1" t="s">
        <v>8</v>
      </c>
      <c r="G96" s="1" t="s">
        <v>434</v>
      </c>
      <c r="H96" s="1"/>
      <c r="I96" s="1"/>
      <c r="J96" s="1"/>
      <c r="K96" s="1"/>
      <c r="L96" s="1"/>
      <c r="M96" s="1"/>
      <c r="N96" s="1"/>
      <c r="O96" s="1"/>
      <c r="P96" t="e">
        <f>VLOOKUP(A96,'[2]ПЛАН ИТОГ'!$A:$F,6,0)</f>
        <v>#N/A</v>
      </c>
    </row>
    <row r="97" spans="1:16" hidden="1" x14ac:dyDescent="0.25">
      <c r="A97" t="str">
        <f t="shared" si="1"/>
        <v>Инженерная ул. 18 к.1ремонт внутридомовых инженерных систем теплоснабжения (разводящие магистрали)</v>
      </c>
      <c r="B97" s="1">
        <v>94</v>
      </c>
      <c r="C97" s="1" t="s">
        <v>414</v>
      </c>
      <c r="D97" s="1" t="s">
        <v>28</v>
      </c>
      <c r="E97" s="1" t="s">
        <v>33</v>
      </c>
      <c r="F97" s="1" t="s">
        <v>9</v>
      </c>
      <c r="G97" s="1" t="s">
        <v>436</v>
      </c>
      <c r="H97" s="1"/>
      <c r="I97" s="1"/>
      <c r="J97" s="1"/>
      <c r="K97" s="1"/>
      <c r="L97" s="1"/>
      <c r="M97" s="1"/>
      <c r="N97" s="1" t="s">
        <v>446</v>
      </c>
      <c r="O97" s="1"/>
      <c r="P97" t="e">
        <f>VLOOKUP(A97,'[2]ПЛАН ИТОГ'!$A:$F,6,0)</f>
        <v>#N/A</v>
      </c>
    </row>
    <row r="98" spans="1:16" hidden="1" x14ac:dyDescent="0.25">
      <c r="A98" t="str">
        <f t="shared" si="1"/>
        <v>Инженерная ул. 18 к.2ремонт внутридомовых инженерных систем холодного водоснабжения (разводящие магистрали)</v>
      </c>
      <c r="B98" s="1">
        <v>95</v>
      </c>
      <c r="C98" s="1" t="s">
        <v>414</v>
      </c>
      <c r="D98" s="1" t="s">
        <v>28</v>
      </c>
      <c r="E98" s="1" t="s">
        <v>34</v>
      </c>
      <c r="F98" s="1" t="s">
        <v>6</v>
      </c>
      <c r="G98" s="1" t="s">
        <v>437</v>
      </c>
      <c r="H98" s="1"/>
      <c r="I98" s="1"/>
      <c r="J98" s="1"/>
      <c r="K98" s="1"/>
      <c r="L98" s="1"/>
      <c r="M98" s="1"/>
      <c r="N98" s="1" t="s">
        <v>446</v>
      </c>
      <c r="O98" s="1"/>
      <c r="P98" t="e">
        <f>VLOOKUP(A98,'[2]ПЛАН ИТОГ'!$A:$F,6,0)</f>
        <v>#N/A</v>
      </c>
    </row>
    <row r="99" spans="1:16" hidden="1" x14ac:dyDescent="0.25">
      <c r="A99" t="str">
        <f t="shared" si="1"/>
        <v>Инженерная ул. 18 к.2ремонт внутридомовых инженерных систем горячего водоснабжения (разводящие магистрали)</v>
      </c>
      <c r="B99" s="1">
        <v>96</v>
      </c>
      <c r="C99" s="1" t="s">
        <v>414</v>
      </c>
      <c r="D99" s="1" t="s">
        <v>28</v>
      </c>
      <c r="E99" s="1" t="s">
        <v>34</v>
      </c>
      <c r="F99" s="1" t="s">
        <v>7</v>
      </c>
      <c r="G99" s="1" t="s">
        <v>435</v>
      </c>
      <c r="H99" s="1"/>
      <c r="I99" s="1"/>
      <c r="J99" s="1"/>
      <c r="K99" s="1"/>
      <c r="L99" s="1"/>
      <c r="M99" s="1"/>
      <c r="N99" s="1" t="s">
        <v>446</v>
      </c>
      <c r="O99" s="1"/>
      <c r="P99" t="e">
        <f>VLOOKUP(A99,'[2]ПЛАН ИТОГ'!$A:$F,6,0)</f>
        <v>#N/A</v>
      </c>
    </row>
    <row r="100" spans="1:16" hidden="1" x14ac:dyDescent="0.25">
      <c r="A100" t="str">
        <f t="shared" si="1"/>
        <v>Инженерная ул. 18 к.2ремонт внутридомовых инженерных систем водоотведения (канализации) (выпуски и сборные трубопроводы)</v>
      </c>
      <c r="B100" s="1">
        <v>97</v>
      </c>
      <c r="C100" s="1" t="s">
        <v>414</v>
      </c>
      <c r="D100" s="1" t="s">
        <v>28</v>
      </c>
      <c r="E100" s="1" t="s">
        <v>34</v>
      </c>
      <c r="F100" s="1" t="s">
        <v>8</v>
      </c>
      <c r="G100" s="1" t="s">
        <v>434</v>
      </c>
      <c r="H100" s="1"/>
      <c r="I100" s="1"/>
      <c r="J100" s="1"/>
      <c r="K100" s="1"/>
      <c r="L100" s="1"/>
      <c r="M100" s="1"/>
      <c r="N100" s="1" t="s">
        <v>446</v>
      </c>
      <c r="O100" s="1"/>
      <c r="P100" t="e">
        <f>VLOOKUP(A100,'[2]ПЛАН ИТОГ'!$A:$F,6,0)</f>
        <v>#N/A</v>
      </c>
    </row>
    <row r="101" spans="1:16" hidden="1" x14ac:dyDescent="0.25">
      <c r="A101" t="str">
        <f t="shared" si="1"/>
        <v>Инженерная ул. 18 к.2ремонт внутридомовых инженерных систем теплоснабжения (разводящие магистрали)</v>
      </c>
      <c r="B101" s="1">
        <v>98</v>
      </c>
      <c r="C101" s="1" t="s">
        <v>414</v>
      </c>
      <c r="D101" s="1" t="s">
        <v>28</v>
      </c>
      <c r="E101" s="1" t="s">
        <v>34</v>
      </c>
      <c r="F101" s="1" t="s">
        <v>9</v>
      </c>
      <c r="G101" s="1" t="s">
        <v>436</v>
      </c>
      <c r="H101" s="1"/>
      <c r="I101" s="1"/>
      <c r="J101" s="1"/>
      <c r="K101" s="1"/>
      <c r="L101" s="1"/>
      <c r="M101" s="1"/>
      <c r="N101" s="1" t="s">
        <v>446</v>
      </c>
      <c r="O101" s="1"/>
      <c r="P101" t="e">
        <f>VLOOKUP(A101,'[2]ПЛАН ИТОГ'!$A:$F,6,0)</f>
        <v>#N/A</v>
      </c>
    </row>
    <row r="102" spans="1:16" hidden="1" x14ac:dyDescent="0.25">
      <c r="A102" t="str">
        <f t="shared" si="1"/>
        <v>Инженерная ул. 2ремонт внутридомовых инженерных систем холодного водоснабжения (разводящие магистрали)</v>
      </c>
      <c r="B102" s="1">
        <v>99</v>
      </c>
      <c r="C102" s="1" t="s">
        <v>414</v>
      </c>
      <c r="D102" s="1" t="s">
        <v>28</v>
      </c>
      <c r="E102" s="1" t="s">
        <v>35</v>
      </c>
      <c r="F102" s="1" t="s">
        <v>6</v>
      </c>
      <c r="G102" s="1" t="s">
        <v>437</v>
      </c>
      <c r="H102" s="1"/>
      <c r="I102" s="1"/>
      <c r="J102" s="1"/>
      <c r="K102" s="1"/>
      <c r="L102" s="1"/>
      <c r="M102" s="1"/>
      <c r="N102" s="1" t="s">
        <v>446</v>
      </c>
      <c r="O102" s="1"/>
      <c r="P102" t="e">
        <f>VLOOKUP(A102,'[2]ПЛАН ИТОГ'!$A:$F,6,0)</f>
        <v>#N/A</v>
      </c>
    </row>
    <row r="103" spans="1:16" hidden="1" x14ac:dyDescent="0.25">
      <c r="A103" t="str">
        <f t="shared" si="1"/>
        <v>Инженерная ул. 2ремонт внутридомовых инженерных систем горячего водоснабжения (разводящие магистрали)</v>
      </c>
      <c r="B103" s="1">
        <v>100</v>
      </c>
      <c r="C103" s="1" t="s">
        <v>414</v>
      </c>
      <c r="D103" s="1" t="s">
        <v>28</v>
      </c>
      <c r="E103" s="1" t="s">
        <v>35</v>
      </c>
      <c r="F103" s="1" t="s">
        <v>7</v>
      </c>
      <c r="G103" s="1" t="s">
        <v>435</v>
      </c>
      <c r="H103" s="1"/>
      <c r="I103" s="1"/>
      <c r="J103" s="1"/>
      <c r="K103" s="1"/>
      <c r="L103" s="1"/>
      <c r="M103" s="1"/>
      <c r="N103" s="1" t="s">
        <v>446</v>
      </c>
      <c r="O103" s="1"/>
      <c r="P103" t="e">
        <f>VLOOKUP(A103,'[2]ПЛАН ИТОГ'!$A:$F,6,0)</f>
        <v>#N/A</v>
      </c>
    </row>
    <row r="104" spans="1:16" hidden="1" x14ac:dyDescent="0.25">
      <c r="A104" t="str">
        <f t="shared" si="1"/>
        <v>Инженерная ул. 2ремонт внутридомовых инженерных систем водоотведения (канализации) (выпуски и сборные трубопроводы)</v>
      </c>
      <c r="B104" s="1">
        <v>101</v>
      </c>
      <c r="C104" s="1" t="s">
        <v>414</v>
      </c>
      <c r="D104" s="1" t="s">
        <v>28</v>
      </c>
      <c r="E104" s="1" t="s">
        <v>35</v>
      </c>
      <c r="F104" s="1" t="s">
        <v>8</v>
      </c>
      <c r="G104" s="1" t="s">
        <v>434</v>
      </c>
      <c r="H104" s="1" t="s">
        <v>409</v>
      </c>
      <c r="I104" s="1"/>
      <c r="J104" s="1"/>
      <c r="K104" s="1" t="s">
        <v>402</v>
      </c>
      <c r="L104" s="1"/>
      <c r="M104" s="1"/>
      <c r="N104" s="1"/>
      <c r="O104" s="1"/>
      <c r="P104" t="e">
        <f>VLOOKUP(A104,'[2]ПЛАН ИТОГ'!$A:$F,6,0)</f>
        <v>#N/A</v>
      </c>
    </row>
    <row r="105" spans="1:16" hidden="1" x14ac:dyDescent="0.25">
      <c r="A105" t="str">
        <f t="shared" si="1"/>
        <v>Инженерная ул. 2ремонт внутридомовых инженерных систем теплоснабжения (разводящие магистрали)</v>
      </c>
      <c r="B105" s="1">
        <v>102</v>
      </c>
      <c r="C105" s="1" t="s">
        <v>414</v>
      </c>
      <c r="D105" s="1" t="s">
        <v>28</v>
      </c>
      <c r="E105" s="1" t="s">
        <v>35</v>
      </c>
      <c r="F105" s="1" t="s">
        <v>9</v>
      </c>
      <c r="G105" s="1" t="s">
        <v>436</v>
      </c>
      <c r="H105" s="1"/>
      <c r="I105" s="1"/>
      <c r="J105" s="1"/>
      <c r="K105" s="1"/>
      <c r="L105" s="1"/>
      <c r="M105" s="1"/>
      <c r="N105" s="1" t="s">
        <v>446</v>
      </c>
      <c r="O105" s="1"/>
      <c r="P105" t="e">
        <f>VLOOKUP(A105,'[2]ПЛАН ИТОГ'!$A:$F,6,0)</f>
        <v>#N/A</v>
      </c>
    </row>
    <row r="106" spans="1:16" hidden="1" x14ac:dyDescent="0.25">
      <c r="A106" t="str">
        <f t="shared" si="1"/>
        <v>Инженерная ул. 2ремонт внутридомовых инженерных сетей электроснабжения</v>
      </c>
      <c r="B106" s="1">
        <v>103</v>
      </c>
      <c r="C106" s="1" t="s">
        <v>414</v>
      </c>
      <c r="D106" s="1" t="s">
        <v>28</v>
      </c>
      <c r="E106" s="1" t="s">
        <v>35</v>
      </c>
      <c r="F106" s="1" t="s">
        <v>4</v>
      </c>
      <c r="G106" s="1" t="s">
        <v>439</v>
      </c>
      <c r="H106" s="1"/>
      <c r="I106" s="1"/>
      <c r="J106" s="1"/>
      <c r="K106" s="1"/>
      <c r="L106" s="1"/>
      <c r="M106" s="1"/>
      <c r="N106" s="1"/>
      <c r="O106" s="1" t="s">
        <v>449</v>
      </c>
      <c r="P106" t="str">
        <f>VLOOKUP(A106,'[2]ПЛАН ИТОГ'!$A:$F,6,0)</f>
        <v>Инженерная ул. 2</v>
      </c>
    </row>
    <row r="107" spans="1:16" hidden="1" x14ac:dyDescent="0.25">
      <c r="A107" t="str">
        <f t="shared" si="1"/>
        <v>Инженерная ул. 20 к.1ремонт крыши</v>
      </c>
      <c r="B107" s="1">
        <v>104</v>
      </c>
      <c r="C107" s="1" t="s">
        <v>414</v>
      </c>
      <c r="D107" s="1" t="s">
        <v>28</v>
      </c>
      <c r="E107" s="1" t="s">
        <v>36</v>
      </c>
      <c r="F107" s="1" t="s">
        <v>10</v>
      </c>
      <c r="G107" s="1" t="s">
        <v>438</v>
      </c>
      <c r="H107" s="1"/>
      <c r="I107" s="1"/>
      <c r="J107" s="1"/>
      <c r="K107" s="1"/>
      <c r="L107" s="1"/>
      <c r="M107" s="1"/>
      <c r="N107" s="1" t="s">
        <v>446</v>
      </c>
      <c r="O107" s="1"/>
      <c r="P107" t="e">
        <f>VLOOKUP(A107,'[2]ПЛАН ИТОГ'!$A:$F,6,0)</f>
        <v>#N/A</v>
      </c>
    </row>
    <row r="108" spans="1:16" hidden="1" x14ac:dyDescent="0.25">
      <c r="A108" t="str">
        <f t="shared" si="1"/>
        <v>Инженерная ул. 24ремонт внутридомовых инженерных систем холодного водоснабжения (разводящие магистрали)</v>
      </c>
      <c r="B108" s="1">
        <v>105</v>
      </c>
      <c r="C108" s="1" t="s">
        <v>414</v>
      </c>
      <c r="D108" s="1" t="s">
        <v>28</v>
      </c>
      <c r="E108" s="1" t="s">
        <v>37</v>
      </c>
      <c r="F108" s="1" t="s">
        <v>6</v>
      </c>
      <c r="G108" s="1" t="s">
        <v>437</v>
      </c>
      <c r="H108" s="1" t="s">
        <v>404</v>
      </c>
      <c r="I108" s="1"/>
      <c r="J108" s="1"/>
      <c r="K108" s="1"/>
      <c r="L108" s="1"/>
      <c r="M108" s="1" t="s">
        <v>417</v>
      </c>
      <c r="N108" s="1"/>
      <c r="O108" s="1"/>
      <c r="P108" t="e">
        <f>VLOOKUP(A108,'[2]ПЛАН ИТОГ'!$A:$F,6,0)</f>
        <v>#N/A</v>
      </c>
    </row>
    <row r="109" spans="1:16" hidden="1" x14ac:dyDescent="0.25">
      <c r="A109" t="str">
        <f t="shared" si="1"/>
        <v>Инженерная ул. 24ремонт внутридомовых инженерных систем горячего водоснабжения (разводящие магистрали)</v>
      </c>
      <c r="B109" s="1">
        <v>106</v>
      </c>
      <c r="C109" s="1" t="s">
        <v>414</v>
      </c>
      <c r="D109" s="1" t="s">
        <v>28</v>
      </c>
      <c r="E109" s="1" t="s">
        <v>37</v>
      </c>
      <c r="F109" s="1" t="s">
        <v>7</v>
      </c>
      <c r="G109" s="1" t="s">
        <v>435</v>
      </c>
      <c r="H109" s="1" t="s">
        <v>406</v>
      </c>
      <c r="I109" s="1"/>
      <c r="J109" s="1"/>
      <c r="K109" s="1"/>
      <c r="L109" s="1"/>
      <c r="M109" s="1" t="s">
        <v>417</v>
      </c>
      <c r="N109" s="1"/>
      <c r="O109" s="1"/>
      <c r="P109" t="e">
        <f>VLOOKUP(A109,'[2]ПЛАН ИТОГ'!$A:$F,6,0)</f>
        <v>#N/A</v>
      </c>
    </row>
    <row r="110" spans="1:16" hidden="1" x14ac:dyDescent="0.25">
      <c r="A110" t="str">
        <f t="shared" si="1"/>
        <v>Инженерная ул. 24ремонт крыши</v>
      </c>
      <c r="B110" s="1">
        <v>107</v>
      </c>
      <c r="C110" s="1" t="s">
        <v>414</v>
      </c>
      <c r="D110" s="1" t="s">
        <v>28</v>
      </c>
      <c r="E110" s="1" t="s">
        <v>37</v>
      </c>
      <c r="F110" s="1" t="s">
        <v>10</v>
      </c>
      <c r="G110" s="1" t="s">
        <v>438</v>
      </c>
      <c r="H110" s="1" t="s">
        <v>407</v>
      </c>
      <c r="I110" s="1"/>
      <c r="J110" s="1"/>
      <c r="K110" s="1" t="s">
        <v>402</v>
      </c>
      <c r="L110" s="1"/>
      <c r="M110" s="1"/>
      <c r="N110" s="1"/>
      <c r="O110" s="1"/>
      <c r="P110" t="e">
        <f>VLOOKUP(A110,'[2]ПЛАН ИТОГ'!$A:$F,6,0)</f>
        <v>#N/A</v>
      </c>
    </row>
    <row r="111" spans="1:16" hidden="1" x14ac:dyDescent="0.25">
      <c r="A111" t="str">
        <f t="shared" si="1"/>
        <v>Инженерная ул. 24ремонт внутридомовых инженерных сетей электроснабжения</v>
      </c>
      <c r="B111" s="1">
        <v>108</v>
      </c>
      <c r="C111" s="1" t="s">
        <v>414</v>
      </c>
      <c r="D111" s="1" t="s">
        <v>28</v>
      </c>
      <c r="E111" s="1" t="s">
        <v>37</v>
      </c>
      <c r="F111" s="1" t="s">
        <v>4</v>
      </c>
      <c r="G111" s="1" t="s">
        <v>439</v>
      </c>
      <c r="H111" s="1"/>
      <c r="I111" s="1"/>
      <c r="J111" s="1"/>
      <c r="K111" s="1"/>
      <c r="L111" s="1"/>
      <c r="M111" s="1"/>
      <c r="N111" s="1" t="s">
        <v>446</v>
      </c>
      <c r="O111" s="1"/>
      <c r="P111" t="e">
        <f>VLOOKUP(A111,'[2]ПЛАН ИТОГ'!$A:$F,6,0)</f>
        <v>#N/A</v>
      </c>
    </row>
    <row r="112" spans="1:16" hidden="1" x14ac:dyDescent="0.25">
      <c r="A112" t="str">
        <f t="shared" si="1"/>
        <v>Инженерная ул. 26 к.2ремонт крыши</v>
      </c>
      <c r="B112" s="1">
        <v>109</v>
      </c>
      <c r="C112" s="1" t="s">
        <v>414</v>
      </c>
      <c r="D112" s="1" t="s">
        <v>28</v>
      </c>
      <c r="E112" s="1" t="s">
        <v>38</v>
      </c>
      <c r="F112" s="1" t="s">
        <v>10</v>
      </c>
      <c r="G112" s="1" t="s">
        <v>438</v>
      </c>
      <c r="H112" s="1" t="s">
        <v>407</v>
      </c>
      <c r="I112" s="1"/>
      <c r="J112" s="1"/>
      <c r="K112" s="1" t="s">
        <v>402</v>
      </c>
      <c r="L112" s="1"/>
      <c r="M112" s="1"/>
      <c r="N112" s="1"/>
      <c r="O112" s="1"/>
      <c r="P112" t="e">
        <f>VLOOKUP(A112,'[2]ПЛАН ИТОГ'!$A:$F,6,0)</f>
        <v>#N/A</v>
      </c>
    </row>
    <row r="113" spans="1:16" hidden="1" x14ac:dyDescent="0.25">
      <c r="A113" t="str">
        <f t="shared" si="1"/>
        <v>Инженерная ул. 26 к.2ремонт внутридомовых инженерных сетей электроснабжения</v>
      </c>
      <c r="B113" s="1">
        <v>110</v>
      </c>
      <c r="C113" s="1" t="s">
        <v>414</v>
      </c>
      <c r="D113" s="1" t="s">
        <v>28</v>
      </c>
      <c r="E113" s="1" t="s">
        <v>38</v>
      </c>
      <c r="F113" s="1" t="s">
        <v>4</v>
      </c>
      <c r="G113" s="1" t="s">
        <v>439</v>
      </c>
      <c r="H113" s="1"/>
      <c r="I113" s="1"/>
      <c r="J113" s="1"/>
      <c r="K113" s="1"/>
      <c r="L113" s="1"/>
      <c r="M113" s="1"/>
      <c r="N113" s="1" t="s">
        <v>446</v>
      </c>
      <c r="O113" s="1"/>
      <c r="P113" t="e">
        <f>VLOOKUP(A113,'[2]ПЛАН ИТОГ'!$A:$F,6,0)</f>
        <v>#N/A</v>
      </c>
    </row>
    <row r="114" spans="1:16" hidden="1" x14ac:dyDescent="0.25">
      <c r="A114" t="str">
        <f t="shared" si="1"/>
        <v>Инженерная ул. 28ремонт крыши</v>
      </c>
      <c r="B114" s="1">
        <v>111</v>
      </c>
      <c r="C114" s="1" t="s">
        <v>414</v>
      </c>
      <c r="D114" s="1" t="s">
        <v>28</v>
      </c>
      <c r="E114" s="1" t="s">
        <v>39</v>
      </c>
      <c r="F114" s="1" t="s">
        <v>10</v>
      </c>
      <c r="G114" s="1" t="s">
        <v>438</v>
      </c>
      <c r="H114" s="1" t="s">
        <v>407</v>
      </c>
      <c r="I114" s="1"/>
      <c r="J114" s="1"/>
      <c r="K114" s="1" t="s">
        <v>402</v>
      </c>
      <c r="L114" s="1"/>
      <c r="M114" s="1"/>
      <c r="N114" s="1"/>
      <c r="O114" s="1"/>
      <c r="P114" t="e">
        <f>VLOOKUP(A114,'[2]ПЛАН ИТОГ'!$A:$F,6,0)</f>
        <v>#N/A</v>
      </c>
    </row>
    <row r="115" spans="1:16" hidden="1" x14ac:dyDescent="0.25">
      <c r="A115" t="str">
        <f t="shared" si="1"/>
        <v>Инженерная ул. 30ремонт крыши</v>
      </c>
      <c r="B115" s="1">
        <v>112</v>
      </c>
      <c r="C115" s="1" t="s">
        <v>414</v>
      </c>
      <c r="D115" s="1" t="s">
        <v>28</v>
      </c>
      <c r="E115" s="1" t="s">
        <v>40</v>
      </c>
      <c r="F115" s="1" t="s">
        <v>10</v>
      </c>
      <c r="G115" s="1" t="s">
        <v>438</v>
      </c>
      <c r="H115" s="1" t="s">
        <v>407</v>
      </c>
      <c r="I115" s="1"/>
      <c r="J115" s="1" t="s">
        <v>400</v>
      </c>
      <c r="K115" s="1"/>
      <c r="L115" s="1"/>
      <c r="M115" s="1"/>
      <c r="N115" s="1"/>
      <c r="O115" s="1"/>
      <c r="P115" t="e">
        <f>VLOOKUP(A115,'[2]ПЛАН ИТОГ'!$A:$F,6,0)</f>
        <v>#N/A</v>
      </c>
    </row>
    <row r="116" spans="1:16" hidden="1" x14ac:dyDescent="0.25">
      <c r="A116" t="str">
        <f t="shared" si="1"/>
        <v>Инженерная ул. 30ремонт внутридомовых инженерных сетей электроснабжения</v>
      </c>
      <c r="B116" s="1">
        <v>113</v>
      </c>
      <c r="C116" s="1" t="s">
        <v>414</v>
      </c>
      <c r="D116" s="1" t="s">
        <v>28</v>
      </c>
      <c r="E116" s="1" t="s">
        <v>40</v>
      </c>
      <c r="F116" s="1" t="s">
        <v>4</v>
      </c>
      <c r="G116" s="1" t="s">
        <v>439</v>
      </c>
      <c r="H116" s="1"/>
      <c r="I116" s="1"/>
      <c r="J116" s="1"/>
      <c r="K116" s="1"/>
      <c r="L116" s="1"/>
      <c r="M116" s="1"/>
      <c r="N116" s="1" t="s">
        <v>446</v>
      </c>
      <c r="O116" s="1"/>
      <c r="P116" t="e">
        <f>VLOOKUP(A116,'[2]ПЛАН ИТОГ'!$A:$F,6,0)</f>
        <v>#N/A</v>
      </c>
    </row>
    <row r="117" spans="1:16" hidden="1" x14ac:dyDescent="0.25">
      <c r="A117" t="str">
        <f t="shared" si="1"/>
        <v>Инженерная ул. 32ремонт внутридомовых инженерных сетей электроснабжения</v>
      </c>
      <c r="B117" s="1">
        <v>114</v>
      </c>
      <c r="C117" s="1" t="s">
        <v>414</v>
      </c>
      <c r="D117" s="1" t="s">
        <v>28</v>
      </c>
      <c r="E117" s="1" t="s">
        <v>41</v>
      </c>
      <c r="F117" s="1" t="s">
        <v>4</v>
      </c>
      <c r="G117" s="1" t="s">
        <v>439</v>
      </c>
      <c r="H117" s="1"/>
      <c r="I117" s="1"/>
      <c r="J117" s="1"/>
      <c r="K117" s="1"/>
      <c r="L117" s="1"/>
      <c r="M117" s="1"/>
      <c r="N117" s="1" t="s">
        <v>446</v>
      </c>
      <c r="O117" s="1"/>
      <c r="P117" t="e">
        <f>VLOOKUP(A117,'[2]ПЛАН ИТОГ'!$A:$F,6,0)</f>
        <v>#N/A</v>
      </c>
    </row>
    <row r="118" spans="1:16" hidden="1" x14ac:dyDescent="0.25">
      <c r="A118" t="str">
        <f t="shared" si="1"/>
        <v>Инженерная ул. 4ремонт внутридомовых инженерных систем холодного водоснабжения (разводящие магистрали)</v>
      </c>
      <c r="B118" s="1">
        <v>115</v>
      </c>
      <c r="C118" s="1" t="s">
        <v>414</v>
      </c>
      <c r="D118" s="1" t="s">
        <v>28</v>
      </c>
      <c r="E118" s="1" t="s">
        <v>42</v>
      </c>
      <c r="F118" s="1" t="s">
        <v>6</v>
      </c>
      <c r="G118" s="1" t="s">
        <v>437</v>
      </c>
      <c r="H118" s="1" t="s">
        <v>404</v>
      </c>
      <c r="I118" s="1"/>
      <c r="J118" s="1"/>
      <c r="K118" s="1"/>
      <c r="L118" s="1"/>
      <c r="M118" s="1" t="s">
        <v>417</v>
      </c>
      <c r="N118" s="1"/>
      <c r="O118" s="1"/>
      <c r="P118" t="e">
        <f>VLOOKUP(A118,'[2]ПЛАН ИТОГ'!$A:$F,6,0)</f>
        <v>#N/A</v>
      </c>
    </row>
    <row r="119" spans="1:16" hidden="1" x14ac:dyDescent="0.25">
      <c r="A119" t="str">
        <f t="shared" si="1"/>
        <v>Инженерная ул. 4ремонт внутридомовых инженерных систем горячего водоснабжения (разводящие магистрали)</v>
      </c>
      <c r="B119" s="1">
        <v>116</v>
      </c>
      <c r="C119" s="1" t="s">
        <v>414</v>
      </c>
      <c r="D119" s="1" t="s">
        <v>28</v>
      </c>
      <c r="E119" s="1" t="s">
        <v>42</v>
      </c>
      <c r="F119" s="1" t="s">
        <v>7</v>
      </c>
      <c r="G119" s="1" t="s">
        <v>435</v>
      </c>
      <c r="H119" s="1" t="s">
        <v>406</v>
      </c>
      <c r="I119" s="1"/>
      <c r="J119" s="1"/>
      <c r="K119" s="1"/>
      <c r="L119" s="1"/>
      <c r="M119" s="1" t="s">
        <v>417</v>
      </c>
      <c r="N119" s="1"/>
      <c r="O119" s="1"/>
      <c r="P119" t="e">
        <f>VLOOKUP(A119,'[2]ПЛАН ИТОГ'!$A:$F,6,0)</f>
        <v>#N/A</v>
      </c>
    </row>
    <row r="120" spans="1:16" hidden="1" x14ac:dyDescent="0.25">
      <c r="A120" t="str">
        <f t="shared" si="1"/>
        <v>Инженерная ул. 4ремонт внутридомовых инженерных систем водоотведения (канализации) (выпуски и сборные трубопроводы)</v>
      </c>
      <c r="B120" s="1">
        <v>117</v>
      </c>
      <c r="C120" s="1" t="s">
        <v>414</v>
      </c>
      <c r="D120" s="1" t="s">
        <v>28</v>
      </c>
      <c r="E120" s="1" t="s">
        <v>42</v>
      </c>
      <c r="F120" s="1" t="s">
        <v>8</v>
      </c>
      <c r="G120" s="1" t="s">
        <v>434</v>
      </c>
      <c r="H120" s="1" t="s">
        <v>409</v>
      </c>
      <c r="I120" s="1"/>
      <c r="J120" s="1"/>
      <c r="K120" s="1" t="s">
        <v>402</v>
      </c>
      <c r="L120" s="1"/>
      <c r="M120" s="1"/>
      <c r="N120" s="1"/>
      <c r="O120" s="1"/>
      <c r="P120" t="e">
        <f>VLOOKUP(A120,'[2]ПЛАН ИТОГ'!$A:$F,6,0)</f>
        <v>#N/A</v>
      </c>
    </row>
    <row r="121" spans="1:16" hidden="1" x14ac:dyDescent="0.25">
      <c r="A121" t="str">
        <f t="shared" si="1"/>
        <v>Инженерная ул. 4ремонт внутридомовых инженерных систем теплоснабжения (разводящие магистрали)</v>
      </c>
      <c r="B121" s="1">
        <v>118</v>
      </c>
      <c r="C121" s="1" t="s">
        <v>414</v>
      </c>
      <c r="D121" s="1" t="s">
        <v>28</v>
      </c>
      <c r="E121" s="1" t="s">
        <v>42</v>
      </c>
      <c r="F121" s="1" t="s">
        <v>9</v>
      </c>
      <c r="G121" s="1" t="s">
        <v>436</v>
      </c>
      <c r="H121" s="1"/>
      <c r="I121" s="1"/>
      <c r="J121" s="1"/>
      <c r="K121" s="1"/>
      <c r="L121" s="1"/>
      <c r="M121" s="1"/>
      <c r="N121" s="1" t="s">
        <v>446</v>
      </c>
      <c r="O121" s="1"/>
      <c r="P121" t="e">
        <f>VLOOKUP(A121,'[2]ПЛАН ИТОГ'!$A:$F,6,0)</f>
        <v>#N/A</v>
      </c>
    </row>
    <row r="122" spans="1:16" hidden="1" x14ac:dyDescent="0.25">
      <c r="A122" t="str">
        <f t="shared" si="1"/>
        <v>Инженерная ул. 4ремонт внутридомовых инженерных сетей электроснабжения</v>
      </c>
      <c r="B122" s="1">
        <v>119</v>
      </c>
      <c r="C122" s="1" t="s">
        <v>414</v>
      </c>
      <c r="D122" s="1" t="s">
        <v>28</v>
      </c>
      <c r="E122" s="1" t="s">
        <v>42</v>
      </c>
      <c r="F122" s="1" t="s">
        <v>4</v>
      </c>
      <c r="G122" s="1" t="s">
        <v>439</v>
      </c>
      <c r="H122" s="1"/>
      <c r="I122" s="1"/>
      <c r="J122" s="1"/>
      <c r="K122" s="1"/>
      <c r="L122" s="1"/>
      <c r="M122" s="1"/>
      <c r="N122" s="1"/>
      <c r="O122" s="1" t="s">
        <v>449</v>
      </c>
      <c r="P122" t="str">
        <f>VLOOKUP(A122,'[2]ПЛАН ИТОГ'!$A:$F,6,0)</f>
        <v>Инженерная ул. 4</v>
      </c>
    </row>
    <row r="123" spans="1:16" hidden="1" x14ac:dyDescent="0.25">
      <c r="A123" t="str">
        <f t="shared" si="1"/>
        <v>Инженерная ул. 6ремонт внутридомовых инженерных систем холодного водоснабжения (разводящие магистрали)</v>
      </c>
      <c r="B123" s="1">
        <v>120</v>
      </c>
      <c r="C123" s="1" t="s">
        <v>414</v>
      </c>
      <c r="D123" s="1" t="s">
        <v>28</v>
      </c>
      <c r="E123" s="1" t="s">
        <v>43</v>
      </c>
      <c r="F123" s="1" t="s">
        <v>6</v>
      </c>
      <c r="G123" s="1" t="s">
        <v>437</v>
      </c>
      <c r="H123" s="1"/>
      <c r="I123" s="1"/>
      <c r="J123" s="1"/>
      <c r="K123" s="1"/>
      <c r="L123" s="1"/>
      <c r="M123" s="1"/>
      <c r="N123" s="1" t="s">
        <v>446</v>
      </c>
      <c r="O123" s="1"/>
      <c r="P123" t="e">
        <f>VLOOKUP(A123,'[2]ПЛАН ИТОГ'!$A:$F,6,0)</f>
        <v>#N/A</v>
      </c>
    </row>
    <row r="124" spans="1:16" hidden="1" x14ac:dyDescent="0.25">
      <c r="A124" t="str">
        <f t="shared" si="1"/>
        <v>Инженерная ул. 6ремонт внутридомовых инженерных систем горячего водоснабжения (разводящие магистрали)</v>
      </c>
      <c r="B124" s="1">
        <v>121</v>
      </c>
      <c r="C124" s="1" t="s">
        <v>414</v>
      </c>
      <c r="D124" s="1" t="s">
        <v>28</v>
      </c>
      <c r="E124" s="1" t="s">
        <v>43</v>
      </c>
      <c r="F124" s="1" t="s">
        <v>7</v>
      </c>
      <c r="G124" s="1" t="s">
        <v>435</v>
      </c>
      <c r="H124" s="1"/>
      <c r="I124" s="1"/>
      <c r="J124" s="1"/>
      <c r="K124" s="1"/>
      <c r="L124" s="1"/>
      <c r="M124" s="1"/>
      <c r="N124" s="1" t="s">
        <v>446</v>
      </c>
      <c r="O124" s="1"/>
      <c r="P124" t="e">
        <f>VLOOKUP(A124,'[2]ПЛАН ИТОГ'!$A:$F,6,0)</f>
        <v>#N/A</v>
      </c>
    </row>
    <row r="125" spans="1:16" hidden="1" x14ac:dyDescent="0.25">
      <c r="A125" t="str">
        <f t="shared" si="1"/>
        <v>Инженерная ул. 6ремонт внутридомовых инженерных систем водоотведения (канализации) (выпуски и сборные трубопроводы)</v>
      </c>
      <c r="B125" s="1">
        <v>122</v>
      </c>
      <c r="C125" s="1" t="s">
        <v>414</v>
      </c>
      <c r="D125" s="1" t="s">
        <v>28</v>
      </c>
      <c r="E125" s="1" t="s">
        <v>43</v>
      </c>
      <c r="F125" s="1" t="s">
        <v>8</v>
      </c>
      <c r="G125" s="1" t="s">
        <v>434</v>
      </c>
      <c r="H125" s="1" t="s">
        <v>409</v>
      </c>
      <c r="I125" s="1"/>
      <c r="J125" s="1"/>
      <c r="K125" s="1" t="s">
        <v>402</v>
      </c>
      <c r="L125" s="1"/>
      <c r="M125" s="1"/>
      <c r="N125" s="1"/>
      <c r="O125" s="1"/>
      <c r="P125" t="e">
        <f>VLOOKUP(A125,'[2]ПЛАН ИТОГ'!$A:$F,6,0)</f>
        <v>#N/A</v>
      </c>
    </row>
    <row r="126" spans="1:16" hidden="1" x14ac:dyDescent="0.25">
      <c r="A126" t="str">
        <f t="shared" si="1"/>
        <v>Инженерная ул. 6ремонт внутридомовых инженерных систем теплоснабжения (разводящие магистрали)</v>
      </c>
      <c r="B126" s="1">
        <v>123</v>
      </c>
      <c r="C126" s="1" t="s">
        <v>414</v>
      </c>
      <c r="D126" s="1" t="s">
        <v>28</v>
      </c>
      <c r="E126" s="1" t="s">
        <v>43</v>
      </c>
      <c r="F126" s="1" t="s">
        <v>9</v>
      </c>
      <c r="G126" s="1" t="s">
        <v>436</v>
      </c>
      <c r="H126" s="1"/>
      <c r="I126" s="1"/>
      <c r="J126" s="1"/>
      <c r="K126" s="1"/>
      <c r="L126" s="1"/>
      <c r="M126" s="1"/>
      <c r="N126" s="1"/>
      <c r="O126" s="1" t="s">
        <v>449</v>
      </c>
      <c r="P126" t="str">
        <f>VLOOKUP(A126,'[2]ПЛАН ИТОГ'!$A:$F,6,0)</f>
        <v>Инженерная ул. 6</v>
      </c>
    </row>
    <row r="127" spans="1:16" hidden="1" x14ac:dyDescent="0.25">
      <c r="A127" t="str">
        <f t="shared" si="1"/>
        <v>Инженерная ул. 6ремонт внутридомовых инженерных сетей электроснабжения</v>
      </c>
      <c r="B127" s="1">
        <v>124</v>
      </c>
      <c r="C127" s="1" t="s">
        <v>414</v>
      </c>
      <c r="D127" s="1" t="s">
        <v>28</v>
      </c>
      <c r="E127" s="1" t="s">
        <v>43</v>
      </c>
      <c r="F127" s="1" t="s">
        <v>4</v>
      </c>
      <c r="G127" s="1" t="s">
        <v>439</v>
      </c>
      <c r="H127" s="1"/>
      <c r="I127" s="1"/>
      <c r="J127" s="1"/>
      <c r="K127" s="1"/>
      <c r="L127" s="1"/>
      <c r="M127" s="1"/>
      <c r="N127" s="1" t="s">
        <v>446</v>
      </c>
      <c r="O127" s="1"/>
      <c r="P127" t="e">
        <f>VLOOKUP(A127,'[2]ПЛАН ИТОГ'!$A:$F,6,0)</f>
        <v>#N/A</v>
      </c>
    </row>
    <row r="128" spans="1:16" hidden="1" x14ac:dyDescent="0.25">
      <c r="A128" t="str">
        <f t="shared" si="1"/>
        <v>Инженерная ул. 8ремонт внутридомовых инженерных систем холодного водоснабжения (разводящие магистрали)</v>
      </c>
      <c r="B128" s="1">
        <v>125</v>
      </c>
      <c r="C128" s="1" t="s">
        <v>414</v>
      </c>
      <c r="D128" s="1" t="s">
        <v>28</v>
      </c>
      <c r="E128" s="1" t="s">
        <v>44</v>
      </c>
      <c r="F128" s="1" t="s">
        <v>6</v>
      </c>
      <c r="G128" s="1" t="s">
        <v>437</v>
      </c>
      <c r="H128" s="1"/>
      <c r="I128" s="1"/>
      <c r="J128" s="1"/>
      <c r="K128" s="1"/>
      <c r="L128" s="1"/>
      <c r="M128" s="1"/>
      <c r="N128" s="1" t="s">
        <v>446</v>
      </c>
      <c r="O128" s="1"/>
      <c r="P128" t="e">
        <f>VLOOKUP(A128,'[2]ПЛАН ИТОГ'!$A:$F,6,0)</f>
        <v>#N/A</v>
      </c>
    </row>
    <row r="129" spans="1:16" hidden="1" x14ac:dyDescent="0.25">
      <c r="A129" t="str">
        <f t="shared" si="1"/>
        <v>Инженерная ул. 8ремонт внутридомовых инженерных систем горячего водоснабжения (разводящие магистрали)</v>
      </c>
      <c r="B129" s="1">
        <v>126</v>
      </c>
      <c r="C129" s="1" t="s">
        <v>414</v>
      </c>
      <c r="D129" s="1" t="s">
        <v>28</v>
      </c>
      <c r="E129" s="1" t="s">
        <v>44</v>
      </c>
      <c r="F129" s="1" t="s">
        <v>7</v>
      </c>
      <c r="G129" s="1" t="s">
        <v>435</v>
      </c>
      <c r="H129" s="1"/>
      <c r="I129" s="1"/>
      <c r="J129" s="1"/>
      <c r="K129" s="1"/>
      <c r="L129" s="1"/>
      <c r="M129" s="1"/>
      <c r="N129" s="1" t="s">
        <v>446</v>
      </c>
      <c r="O129" s="1"/>
      <c r="P129" t="e">
        <f>VLOOKUP(A129,'[2]ПЛАН ИТОГ'!$A:$F,6,0)</f>
        <v>#N/A</v>
      </c>
    </row>
    <row r="130" spans="1:16" hidden="1" x14ac:dyDescent="0.25">
      <c r="A130" t="str">
        <f t="shared" si="1"/>
        <v>Инженерная ул. 8ремонт внутридомовых инженерных систем водоотведения (канализации) (выпуски и сборные трубопроводы)</v>
      </c>
      <c r="B130" s="1">
        <v>127</v>
      </c>
      <c r="C130" s="1" t="s">
        <v>414</v>
      </c>
      <c r="D130" s="1" t="s">
        <v>28</v>
      </c>
      <c r="E130" s="1" t="s">
        <v>44</v>
      </c>
      <c r="F130" s="1" t="s">
        <v>8</v>
      </c>
      <c r="G130" s="1" t="s">
        <v>434</v>
      </c>
      <c r="H130" s="1"/>
      <c r="I130" s="1"/>
      <c r="J130" s="1"/>
      <c r="K130" s="1"/>
      <c r="L130" s="1"/>
      <c r="M130" s="1"/>
      <c r="N130" s="1" t="s">
        <v>446</v>
      </c>
      <c r="O130" s="1"/>
      <c r="P130" t="e">
        <f>VLOOKUP(A130,'[2]ПЛАН ИТОГ'!$A:$F,6,0)</f>
        <v>#N/A</v>
      </c>
    </row>
    <row r="131" spans="1:16" hidden="1" x14ac:dyDescent="0.25">
      <c r="A131" t="str">
        <f t="shared" si="1"/>
        <v>Инженерная ул. 8ремонт внутридомовых инженерных систем теплоснабжения (разводящие магистрали)</v>
      </c>
      <c r="B131" s="1">
        <v>128</v>
      </c>
      <c r="C131" s="1" t="s">
        <v>414</v>
      </c>
      <c r="D131" s="1" t="s">
        <v>28</v>
      </c>
      <c r="E131" s="1" t="s">
        <v>44</v>
      </c>
      <c r="F131" s="1" t="s">
        <v>9</v>
      </c>
      <c r="G131" s="1" t="s">
        <v>436</v>
      </c>
      <c r="H131" s="1"/>
      <c r="I131" s="1"/>
      <c r="J131" s="1"/>
      <c r="K131" s="1"/>
      <c r="L131" s="1"/>
      <c r="M131" s="1"/>
      <c r="N131" s="1" t="s">
        <v>446</v>
      </c>
      <c r="O131" s="1"/>
      <c r="P131" t="e">
        <f>VLOOKUP(A131,'[2]ПЛАН ИТОГ'!$A:$F,6,0)</f>
        <v>#N/A</v>
      </c>
    </row>
    <row r="132" spans="1:16" hidden="1" x14ac:dyDescent="0.25">
      <c r="A132" t="str">
        <f t="shared" si="1"/>
        <v>Инженерная ул. 8ремонт внутридомовых инженерных сетей электроснабжения</v>
      </c>
      <c r="B132" s="1">
        <v>129</v>
      </c>
      <c r="C132" s="1" t="s">
        <v>414</v>
      </c>
      <c r="D132" s="1" t="s">
        <v>28</v>
      </c>
      <c r="E132" s="1" t="s">
        <v>44</v>
      </c>
      <c r="F132" s="1" t="s">
        <v>4</v>
      </c>
      <c r="G132" s="1" t="s">
        <v>439</v>
      </c>
      <c r="H132" s="1"/>
      <c r="I132" s="1"/>
      <c r="J132" s="1"/>
      <c r="K132" s="1"/>
      <c r="L132" s="1"/>
      <c r="M132" s="1"/>
      <c r="N132" s="1" t="s">
        <v>446</v>
      </c>
      <c r="O132" s="1"/>
      <c r="P132" t="e">
        <f>VLOOKUP(A132,'[2]ПЛАН ИТОГ'!$A:$F,6,0)</f>
        <v>#N/A</v>
      </c>
    </row>
    <row r="133" spans="1:16" hidden="1" x14ac:dyDescent="0.25">
      <c r="A133" t="str">
        <f t="shared" ref="A133:A196" si="2">CONCATENATE(E133,F133)</f>
        <v>Путевой пр. 10ремонт внутридомовых инженерных систем холодного водоснабжения (разводящие магистрали)</v>
      </c>
      <c r="B133" s="1">
        <v>130</v>
      </c>
      <c r="C133" s="1" t="s">
        <v>414</v>
      </c>
      <c r="D133" s="1" t="s">
        <v>28</v>
      </c>
      <c r="E133" s="1" t="s">
        <v>45</v>
      </c>
      <c r="F133" s="1" t="s">
        <v>6</v>
      </c>
      <c r="G133" s="1" t="s">
        <v>437</v>
      </c>
      <c r="H133" s="1"/>
      <c r="I133" s="1"/>
      <c r="J133" s="1"/>
      <c r="K133" s="1"/>
      <c r="L133" s="1"/>
      <c r="M133" s="1"/>
      <c r="N133" s="1" t="s">
        <v>446</v>
      </c>
      <c r="O133" s="1"/>
      <c r="P133" t="e">
        <f>VLOOKUP(A133,'[2]ПЛАН ИТОГ'!$A:$F,6,0)</f>
        <v>#N/A</v>
      </c>
    </row>
    <row r="134" spans="1:16" hidden="1" x14ac:dyDescent="0.25">
      <c r="A134" t="str">
        <f t="shared" si="2"/>
        <v>Путевой пр. 10ремонт внутридомовых инженерных систем горячего водоснабжения (разводящие магистрали)</v>
      </c>
      <c r="B134" s="1">
        <v>131</v>
      </c>
      <c r="C134" s="1" t="s">
        <v>414</v>
      </c>
      <c r="D134" s="1" t="s">
        <v>28</v>
      </c>
      <c r="E134" s="1" t="s">
        <v>45</v>
      </c>
      <c r="F134" s="1" t="s">
        <v>7</v>
      </c>
      <c r="G134" s="1" t="s">
        <v>435</v>
      </c>
      <c r="H134" s="1"/>
      <c r="I134" s="1"/>
      <c r="J134" s="1"/>
      <c r="K134" s="1"/>
      <c r="L134" s="1"/>
      <c r="M134" s="1"/>
      <c r="N134" s="1" t="s">
        <v>446</v>
      </c>
      <c r="O134" s="1"/>
      <c r="P134" t="e">
        <f>VLOOKUP(A134,'[2]ПЛАН ИТОГ'!$A:$F,6,0)</f>
        <v>#N/A</v>
      </c>
    </row>
    <row r="135" spans="1:16" hidden="1" x14ac:dyDescent="0.25">
      <c r="A135" t="str">
        <f t="shared" si="2"/>
        <v>Путевой пр. 10ремонт внутридомовых инженерных систем водоотведения (канализации) (выпуски и сборные трубопроводы)</v>
      </c>
      <c r="B135" s="1">
        <v>132</v>
      </c>
      <c r="C135" s="1" t="s">
        <v>414</v>
      </c>
      <c r="D135" s="1" t="s">
        <v>28</v>
      </c>
      <c r="E135" s="1" t="s">
        <v>45</v>
      </c>
      <c r="F135" s="1" t="s">
        <v>8</v>
      </c>
      <c r="G135" s="1" t="s">
        <v>434</v>
      </c>
      <c r="H135" s="1"/>
      <c r="I135" s="1"/>
      <c r="J135" s="1"/>
      <c r="K135" s="1"/>
      <c r="L135" s="1"/>
      <c r="M135" s="1"/>
      <c r="N135" s="1"/>
      <c r="O135" s="1" t="s">
        <v>449</v>
      </c>
      <c r="P135" t="str">
        <f>VLOOKUP(A135,'[2]ПЛАН ИТОГ'!$A:$F,6,0)</f>
        <v>Путевой пр. 10</v>
      </c>
    </row>
    <row r="136" spans="1:16" hidden="1" x14ac:dyDescent="0.25">
      <c r="A136" t="str">
        <f t="shared" si="2"/>
        <v>Путевой пр. 10ремонт внутридомовых инженерных систем теплоснабжения (разводящие магистрали)</v>
      </c>
      <c r="B136" s="1">
        <v>133</v>
      </c>
      <c r="C136" s="1" t="s">
        <v>414</v>
      </c>
      <c r="D136" s="1" t="s">
        <v>28</v>
      </c>
      <c r="E136" s="1" t="s">
        <v>45</v>
      </c>
      <c r="F136" s="1" t="s">
        <v>9</v>
      </c>
      <c r="G136" s="1" t="s">
        <v>436</v>
      </c>
      <c r="H136" s="1"/>
      <c r="I136" s="1"/>
      <c r="J136" s="1"/>
      <c r="K136" s="1"/>
      <c r="L136" s="1"/>
      <c r="M136" s="1"/>
      <c r="N136" s="1"/>
      <c r="O136" s="1" t="s">
        <v>449</v>
      </c>
      <c r="P136" t="str">
        <f>VLOOKUP(A136,'[2]ПЛАН ИТОГ'!$A:$F,6,0)</f>
        <v>Путевой пр. 10</v>
      </c>
    </row>
    <row r="137" spans="1:16" hidden="1" x14ac:dyDescent="0.25">
      <c r="A137" t="str">
        <f t="shared" si="2"/>
        <v>Путевой пр. 10ремонт внутридомовых инженерных сетей электроснабжения</v>
      </c>
      <c r="B137" s="1">
        <v>134</v>
      </c>
      <c r="C137" s="1" t="s">
        <v>414</v>
      </c>
      <c r="D137" s="1" t="s">
        <v>28</v>
      </c>
      <c r="E137" s="1" t="s">
        <v>45</v>
      </c>
      <c r="F137" s="1" t="s">
        <v>4</v>
      </c>
      <c r="G137" s="1" t="s">
        <v>439</v>
      </c>
      <c r="H137" s="1"/>
      <c r="I137" s="1"/>
      <c r="J137" s="1"/>
      <c r="K137" s="1"/>
      <c r="L137" s="1"/>
      <c r="M137" s="1"/>
      <c r="N137" s="1" t="s">
        <v>446</v>
      </c>
      <c r="O137" s="1"/>
      <c r="P137" t="e">
        <f>VLOOKUP(A137,'[2]ПЛАН ИТОГ'!$A:$F,6,0)</f>
        <v>#N/A</v>
      </c>
    </row>
    <row r="138" spans="1:16" hidden="1" x14ac:dyDescent="0.25">
      <c r="A138" t="str">
        <f t="shared" si="2"/>
        <v>Путевой пр. 12ремонт внутридомовых инженерных систем холодного водоснабжения (разводящие магистрали)</v>
      </c>
      <c r="B138" s="1">
        <v>135</v>
      </c>
      <c r="C138" s="1" t="s">
        <v>414</v>
      </c>
      <c r="D138" s="1" t="s">
        <v>28</v>
      </c>
      <c r="E138" s="1" t="s">
        <v>46</v>
      </c>
      <c r="F138" s="1" t="s">
        <v>6</v>
      </c>
      <c r="G138" s="1" t="s">
        <v>437</v>
      </c>
      <c r="H138" s="1"/>
      <c r="I138" s="1"/>
      <c r="J138" s="1"/>
      <c r="K138" s="1"/>
      <c r="L138" s="1"/>
      <c r="M138" s="1"/>
      <c r="N138" s="1"/>
      <c r="O138" s="1" t="s">
        <v>449</v>
      </c>
      <c r="P138" t="str">
        <f>VLOOKUP(A138,'[2]ПЛАН ИТОГ'!$A:$F,6,0)</f>
        <v>Путевой пр. 12</v>
      </c>
    </row>
    <row r="139" spans="1:16" hidden="1" x14ac:dyDescent="0.25">
      <c r="A139" t="str">
        <f t="shared" si="2"/>
        <v>Путевой пр. 12ремонт внутридомовых инженерных систем горячего водоснабжения (разводящие магистрали)</v>
      </c>
      <c r="B139" s="1">
        <v>136</v>
      </c>
      <c r="C139" s="1" t="s">
        <v>414</v>
      </c>
      <c r="D139" s="1" t="s">
        <v>28</v>
      </c>
      <c r="E139" s="1" t="s">
        <v>46</v>
      </c>
      <c r="F139" s="1" t="s">
        <v>7</v>
      </c>
      <c r="G139" s="1" t="s">
        <v>435</v>
      </c>
      <c r="H139" s="1"/>
      <c r="I139" s="1"/>
      <c r="J139" s="1"/>
      <c r="K139" s="1"/>
      <c r="L139" s="1"/>
      <c r="M139" s="1"/>
      <c r="N139" s="1"/>
      <c r="O139" s="1" t="s">
        <v>449</v>
      </c>
      <c r="P139" t="str">
        <f>VLOOKUP(A139,'[2]ПЛАН ИТОГ'!$A:$F,6,0)</f>
        <v>Путевой пр. 12</v>
      </c>
    </row>
    <row r="140" spans="1:16" hidden="1" x14ac:dyDescent="0.25">
      <c r="A140" t="str">
        <f t="shared" si="2"/>
        <v>Путевой пр. 12ремонт внутридомовых инженерных систем водоотведения (канализации) (выпуски и сборные трубопроводы)</v>
      </c>
      <c r="B140" s="1">
        <v>137</v>
      </c>
      <c r="C140" s="1" t="s">
        <v>414</v>
      </c>
      <c r="D140" s="1" t="s">
        <v>28</v>
      </c>
      <c r="E140" s="1" t="s">
        <v>46</v>
      </c>
      <c r="F140" s="1" t="s">
        <v>8</v>
      </c>
      <c r="G140" s="1" t="s">
        <v>434</v>
      </c>
      <c r="H140" s="1"/>
      <c r="I140" s="1"/>
      <c r="J140" s="1"/>
      <c r="K140" s="1"/>
      <c r="L140" s="1"/>
      <c r="M140" s="1"/>
      <c r="N140" s="1"/>
      <c r="O140" s="1" t="s">
        <v>449</v>
      </c>
      <c r="P140" t="str">
        <f>VLOOKUP(A140,'[2]ПЛАН ИТОГ'!$A:$F,6,0)</f>
        <v>Путевой пр. 12</v>
      </c>
    </row>
    <row r="141" spans="1:16" hidden="1" x14ac:dyDescent="0.25">
      <c r="A141" t="str">
        <f t="shared" si="2"/>
        <v>Путевой пр. 12ремонт внутридомовых инженерных систем теплоснабжения (разводящие магистрали)</v>
      </c>
      <c r="B141" s="1">
        <v>138</v>
      </c>
      <c r="C141" s="1" t="s">
        <v>414</v>
      </c>
      <c r="D141" s="1" t="s">
        <v>28</v>
      </c>
      <c r="E141" s="1" t="s">
        <v>46</v>
      </c>
      <c r="F141" s="1" t="s">
        <v>9</v>
      </c>
      <c r="G141" s="1" t="s">
        <v>436</v>
      </c>
      <c r="H141" s="1"/>
      <c r="I141" s="1"/>
      <c r="J141" s="1"/>
      <c r="K141" s="1"/>
      <c r="L141" s="1"/>
      <c r="M141" s="1"/>
      <c r="N141" s="1"/>
      <c r="O141" s="1" t="s">
        <v>449</v>
      </c>
      <c r="P141" t="str">
        <f>VLOOKUP(A141,'[2]ПЛАН ИТОГ'!$A:$F,6,0)</f>
        <v>Путевой пр. 12</v>
      </c>
    </row>
    <row r="142" spans="1:16" hidden="1" x14ac:dyDescent="0.25">
      <c r="A142" t="str">
        <f t="shared" si="2"/>
        <v>Путевой пр. 12ремонт внутридомовых инженерных сетей электроснабжения</v>
      </c>
      <c r="B142" s="1">
        <v>139</v>
      </c>
      <c r="C142" s="1" t="s">
        <v>414</v>
      </c>
      <c r="D142" s="1" t="s">
        <v>28</v>
      </c>
      <c r="E142" s="1" t="s">
        <v>46</v>
      </c>
      <c r="F142" s="1" t="s">
        <v>4</v>
      </c>
      <c r="G142" s="1" t="s">
        <v>439</v>
      </c>
      <c r="H142" s="1"/>
      <c r="I142" s="1"/>
      <c r="J142" s="1"/>
      <c r="K142" s="1"/>
      <c r="L142" s="1"/>
      <c r="M142" s="1"/>
      <c r="N142" s="1"/>
      <c r="O142" s="1" t="s">
        <v>449</v>
      </c>
      <c r="P142" t="str">
        <f>VLOOKUP(A142,'[2]ПЛАН ИТОГ'!$A:$F,6,0)</f>
        <v>Путевой пр. 12</v>
      </c>
    </row>
    <row r="143" spans="1:16" hidden="1" x14ac:dyDescent="0.25">
      <c r="A143" t="str">
        <f t="shared" si="2"/>
        <v>Путевой пр. 2ремонт внутридомовых инженерных систем холодного водоснабжения (разводящие магистрали)</v>
      </c>
      <c r="B143" s="1">
        <v>140</v>
      </c>
      <c r="C143" s="1" t="s">
        <v>414</v>
      </c>
      <c r="D143" s="1" t="s">
        <v>28</v>
      </c>
      <c r="E143" s="1" t="s">
        <v>47</v>
      </c>
      <c r="F143" s="1" t="s">
        <v>6</v>
      </c>
      <c r="G143" s="1" t="s">
        <v>437</v>
      </c>
      <c r="H143" s="1"/>
      <c r="I143" s="1"/>
      <c r="J143" s="1"/>
      <c r="K143" s="1"/>
      <c r="L143" s="1"/>
      <c r="M143" s="1"/>
      <c r="N143" s="1" t="s">
        <v>446</v>
      </c>
      <c r="O143" s="1"/>
      <c r="P143" t="e">
        <f>VLOOKUP(A143,'[2]ПЛАН ИТОГ'!$A:$F,6,0)</f>
        <v>#N/A</v>
      </c>
    </row>
    <row r="144" spans="1:16" hidden="1" x14ac:dyDescent="0.25">
      <c r="A144" t="str">
        <f t="shared" si="2"/>
        <v>Путевой пр. 2ремонт внутридомовых инженерных систем горячего водоснабжения (разводящие магистрали)</v>
      </c>
      <c r="B144" s="1">
        <v>141</v>
      </c>
      <c r="C144" s="1" t="s">
        <v>414</v>
      </c>
      <c r="D144" s="1" t="s">
        <v>28</v>
      </c>
      <c r="E144" s="1" t="s">
        <v>47</v>
      </c>
      <c r="F144" s="1" t="s">
        <v>7</v>
      </c>
      <c r="G144" s="1" t="s">
        <v>435</v>
      </c>
      <c r="H144" s="1"/>
      <c r="I144" s="1"/>
      <c r="J144" s="1"/>
      <c r="K144" s="1"/>
      <c r="L144" s="1"/>
      <c r="M144" s="1"/>
      <c r="N144" s="1" t="s">
        <v>446</v>
      </c>
      <c r="O144" s="1"/>
      <c r="P144" t="e">
        <f>VLOOKUP(A144,'[2]ПЛАН ИТОГ'!$A:$F,6,0)</f>
        <v>#N/A</v>
      </c>
    </row>
    <row r="145" spans="1:16" hidden="1" x14ac:dyDescent="0.25">
      <c r="A145" t="str">
        <f t="shared" si="2"/>
        <v>Путевой пр. 2ремонт внутридомовых инженерных систем водоотведения (канализации) (выпуски и сборные трубопроводы)</v>
      </c>
      <c r="B145" s="1">
        <v>142</v>
      </c>
      <c r="C145" s="1" t="s">
        <v>414</v>
      </c>
      <c r="D145" s="1" t="s">
        <v>28</v>
      </c>
      <c r="E145" s="1" t="s">
        <v>47</v>
      </c>
      <c r="F145" s="1" t="s">
        <v>8</v>
      </c>
      <c r="G145" s="1" t="s">
        <v>434</v>
      </c>
      <c r="H145" s="1"/>
      <c r="I145" s="1"/>
      <c r="J145" s="1"/>
      <c r="K145" s="1"/>
      <c r="L145" s="1"/>
      <c r="M145" s="1"/>
      <c r="N145" s="1" t="s">
        <v>446</v>
      </c>
      <c r="O145" s="1"/>
      <c r="P145" t="e">
        <f>VLOOKUP(A145,'[2]ПЛАН ИТОГ'!$A:$F,6,0)</f>
        <v>#N/A</v>
      </c>
    </row>
    <row r="146" spans="1:16" hidden="1" x14ac:dyDescent="0.25">
      <c r="A146" t="str">
        <f t="shared" si="2"/>
        <v>Путевой пр. 2ремонт внутридомовых инженерных систем теплоснабжения (разводящие магистрали)</v>
      </c>
      <c r="B146" s="1">
        <v>143</v>
      </c>
      <c r="C146" s="1" t="s">
        <v>414</v>
      </c>
      <c r="D146" s="1" t="s">
        <v>28</v>
      </c>
      <c r="E146" s="1" t="s">
        <v>47</v>
      </c>
      <c r="F146" s="1" t="s">
        <v>9</v>
      </c>
      <c r="G146" s="1" t="s">
        <v>436</v>
      </c>
      <c r="H146" s="1"/>
      <c r="I146" s="1"/>
      <c r="J146" s="1"/>
      <c r="K146" s="1"/>
      <c r="L146" s="1"/>
      <c r="M146" s="1"/>
      <c r="N146" s="1" t="s">
        <v>446</v>
      </c>
      <c r="O146" s="1"/>
      <c r="P146" t="e">
        <f>VLOOKUP(A146,'[2]ПЛАН ИТОГ'!$A:$F,6,0)</f>
        <v>#N/A</v>
      </c>
    </row>
    <row r="147" spans="1:16" hidden="1" x14ac:dyDescent="0.25">
      <c r="A147" t="str">
        <f t="shared" si="2"/>
        <v>Путевой пр. 2ремонт крыши</v>
      </c>
      <c r="B147" s="1">
        <v>144</v>
      </c>
      <c r="C147" s="1" t="s">
        <v>414</v>
      </c>
      <c r="D147" s="1" t="s">
        <v>28</v>
      </c>
      <c r="E147" s="1" t="s">
        <v>47</v>
      </c>
      <c r="F147" s="1" t="s">
        <v>10</v>
      </c>
      <c r="G147" s="1" t="s">
        <v>438</v>
      </c>
      <c r="H147" s="1" t="s">
        <v>407</v>
      </c>
      <c r="I147" s="1"/>
      <c r="J147" s="1"/>
      <c r="K147" s="1" t="s">
        <v>402</v>
      </c>
      <c r="L147" s="1"/>
      <c r="M147" s="1"/>
      <c r="N147" s="1"/>
      <c r="O147" s="1"/>
      <c r="P147" t="e">
        <f>VLOOKUP(A147,'[2]ПЛАН ИТОГ'!$A:$F,6,0)</f>
        <v>#N/A</v>
      </c>
    </row>
    <row r="148" spans="1:16" hidden="1" x14ac:dyDescent="0.25">
      <c r="A148" t="str">
        <f t="shared" si="2"/>
        <v>Путевой пр. 2ремонт внутридомовых инженерных сетей электроснабжения</v>
      </c>
      <c r="B148" s="1">
        <v>145</v>
      </c>
      <c r="C148" s="1" t="s">
        <v>414</v>
      </c>
      <c r="D148" s="1" t="s">
        <v>28</v>
      </c>
      <c r="E148" s="1" t="s">
        <v>47</v>
      </c>
      <c r="F148" s="1" t="s">
        <v>4</v>
      </c>
      <c r="G148" s="1" t="s">
        <v>439</v>
      </c>
      <c r="H148" s="1"/>
      <c r="I148" s="1"/>
      <c r="J148" s="1"/>
      <c r="K148" s="1"/>
      <c r="L148" s="1"/>
      <c r="M148" s="1"/>
      <c r="N148" s="1" t="s">
        <v>446</v>
      </c>
      <c r="O148" s="1"/>
      <c r="P148" t="e">
        <f>VLOOKUP(A148,'[2]ПЛАН ИТОГ'!$A:$F,6,0)</f>
        <v>#N/A</v>
      </c>
    </row>
    <row r="149" spans="1:16" hidden="1" x14ac:dyDescent="0.25">
      <c r="A149" t="str">
        <f t="shared" si="2"/>
        <v>Путевой пр. 30ремонт крыши</v>
      </c>
      <c r="B149" s="1">
        <v>146</v>
      </c>
      <c r="C149" s="1" t="s">
        <v>414</v>
      </c>
      <c r="D149" s="1" t="s">
        <v>28</v>
      </c>
      <c r="E149" s="1" t="s">
        <v>48</v>
      </c>
      <c r="F149" s="1" t="s">
        <v>10</v>
      </c>
      <c r="G149" s="1" t="s">
        <v>438</v>
      </c>
      <c r="H149" s="1" t="s">
        <v>407</v>
      </c>
      <c r="I149" s="1"/>
      <c r="J149" s="1"/>
      <c r="K149" s="1" t="s">
        <v>402</v>
      </c>
      <c r="L149" s="1"/>
      <c r="M149" s="1"/>
      <c r="N149" s="1"/>
      <c r="O149" s="1"/>
      <c r="P149" t="e">
        <f>VLOOKUP(A149,'[2]ПЛАН ИТОГ'!$A:$F,6,0)</f>
        <v>#N/A</v>
      </c>
    </row>
    <row r="150" spans="1:16" hidden="1" x14ac:dyDescent="0.25">
      <c r="A150" t="str">
        <f t="shared" si="2"/>
        <v>Путевой пр. 34ремонт крыши</v>
      </c>
      <c r="B150" s="1">
        <v>147</v>
      </c>
      <c r="C150" s="1" t="s">
        <v>414</v>
      </c>
      <c r="D150" s="1" t="s">
        <v>28</v>
      </c>
      <c r="E150" s="1" t="s">
        <v>49</v>
      </c>
      <c r="F150" s="1" t="s">
        <v>10</v>
      </c>
      <c r="G150" s="1" t="s">
        <v>438</v>
      </c>
      <c r="H150" s="1" t="s">
        <v>407</v>
      </c>
      <c r="I150" s="1"/>
      <c r="J150" s="1"/>
      <c r="K150" s="1" t="s">
        <v>402</v>
      </c>
      <c r="L150" s="1"/>
      <c r="M150" s="1"/>
      <c r="N150" s="1"/>
      <c r="O150" s="1"/>
      <c r="P150" t="e">
        <f>VLOOKUP(A150,'[2]ПЛАН ИТОГ'!$A:$F,6,0)</f>
        <v>#N/A</v>
      </c>
    </row>
    <row r="151" spans="1:16" hidden="1" x14ac:dyDescent="0.25">
      <c r="A151" t="str">
        <f t="shared" si="2"/>
        <v>Путевой пр. 4ремонт внутридомовых инженерных систем холодного водоснабжения (разводящие магистрали)</v>
      </c>
      <c r="B151" s="1">
        <v>148</v>
      </c>
      <c r="C151" s="1" t="s">
        <v>414</v>
      </c>
      <c r="D151" s="1" t="s">
        <v>28</v>
      </c>
      <c r="E151" s="1" t="s">
        <v>50</v>
      </c>
      <c r="F151" s="1" t="s">
        <v>6</v>
      </c>
      <c r="G151" s="1" t="s">
        <v>437</v>
      </c>
      <c r="H151" s="1"/>
      <c r="I151" s="1"/>
      <c r="J151" s="1"/>
      <c r="K151" s="1"/>
      <c r="L151" s="1"/>
      <c r="M151" s="1"/>
      <c r="N151" s="1" t="s">
        <v>446</v>
      </c>
      <c r="O151" s="1"/>
      <c r="P151" t="e">
        <f>VLOOKUP(A151,'[2]ПЛАН ИТОГ'!$A:$F,6,0)</f>
        <v>#N/A</v>
      </c>
    </row>
    <row r="152" spans="1:16" hidden="1" x14ac:dyDescent="0.25">
      <c r="A152" t="str">
        <f t="shared" si="2"/>
        <v>Путевой пр. 4ремонт внутридомовых инженерных систем горячего водоснабжения (разводящие магистрали)</v>
      </c>
      <c r="B152" s="1">
        <v>149</v>
      </c>
      <c r="C152" s="1" t="s">
        <v>414</v>
      </c>
      <c r="D152" s="1" t="s">
        <v>28</v>
      </c>
      <c r="E152" s="1" t="s">
        <v>50</v>
      </c>
      <c r="F152" s="1" t="s">
        <v>7</v>
      </c>
      <c r="G152" s="1" t="s">
        <v>435</v>
      </c>
      <c r="H152" s="1"/>
      <c r="I152" s="1"/>
      <c r="J152" s="1"/>
      <c r="K152" s="1"/>
      <c r="L152" s="1"/>
      <c r="M152" s="1"/>
      <c r="N152" s="1" t="s">
        <v>446</v>
      </c>
      <c r="O152" s="1"/>
      <c r="P152" t="e">
        <f>VLOOKUP(A152,'[2]ПЛАН ИТОГ'!$A:$F,6,0)</f>
        <v>#N/A</v>
      </c>
    </row>
    <row r="153" spans="1:16" hidden="1" x14ac:dyDescent="0.25">
      <c r="A153" t="str">
        <f t="shared" si="2"/>
        <v>Путевой пр. 4ремонт внутридомовых инженерных систем водоотведения (канализации) (выпуски и сборные трубопроводы)</v>
      </c>
      <c r="B153" s="1">
        <v>150</v>
      </c>
      <c r="C153" s="1" t="s">
        <v>414</v>
      </c>
      <c r="D153" s="1" t="s">
        <v>28</v>
      </c>
      <c r="E153" s="1" t="s">
        <v>50</v>
      </c>
      <c r="F153" s="1" t="s">
        <v>8</v>
      </c>
      <c r="G153" s="1" t="s">
        <v>434</v>
      </c>
      <c r="H153" s="1"/>
      <c r="I153" s="1"/>
      <c r="J153" s="1"/>
      <c r="K153" s="1"/>
      <c r="L153" s="1"/>
      <c r="M153" s="1"/>
      <c r="N153" s="1" t="s">
        <v>446</v>
      </c>
      <c r="O153" s="1"/>
      <c r="P153" t="e">
        <f>VLOOKUP(A153,'[2]ПЛАН ИТОГ'!$A:$F,6,0)</f>
        <v>#N/A</v>
      </c>
    </row>
    <row r="154" spans="1:16" hidden="1" x14ac:dyDescent="0.25">
      <c r="A154" t="str">
        <f t="shared" si="2"/>
        <v>Путевой пр. 4ремонт внутридомовых инженерных систем теплоснабжения (разводящие магистрали)</v>
      </c>
      <c r="B154" s="1">
        <v>151</v>
      </c>
      <c r="C154" s="1" t="s">
        <v>414</v>
      </c>
      <c r="D154" s="1" t="s">
        <v>28</v>
      </c>
      <c r="E154" s="1" t="s">
        <v>50</v>
      </c>
      <c r="F154" s="1" t="s">
        <v>9</v>
      </c>
      <c r="G154" s="1" t="s">
        <v>436</v>
      </c>
      <c r="H154" s="1"/>
      <c r="I154" s="1"/>
      <c r="J154" s="1"/>
      <c r="K154" s="1"/>
      <c r="L154" s="1"/>
      <c r="M154" s="1"/>
      <c r="N154" s="1" t="s">
        <v>446</v>
      </c>
      <c r="O154" s="1"/>
      <c r="P154" t="e">
        <f>VLOOKUP(A154,'[2]ПЛАН ИТОГ'!$A:$F,6,0)</f>
        <v>#N/A</v>
      </c>
    </row>
    <row r="155" spans="1:16" hidden="1" x14ac:dyDescent="0.25">
      <c r="A155" t="str">
        <f t="shared" si="2"/>
        <v>Путевой пр. 4ремонт крыши</v>
      </c>
      <c r="B155" s="1">
        <v>152</v>
      </c>
      <c r="C155" s="1" t="s">
        <v>414</v>
      </c>
      <c r="D155" s="1" t="s">
        <v>28</v>
      </c>
      <c r="E155" s="1" t="s">
        <v>50</v>
      </c>
      <c r="F155" s="1" t="s">
        <v>10</v>
      </c>
      <c r="G155" s="1" t="s">
        <v>438</v>
      </c>
      <c r="H155" s="1" t="s">
        <v>407</v>
      </c>
      <c r="I155" s="1"/>
      <c r="J155" s="1"/>
      <c r="K155" s="1" t="s">
        <v>402</v>
      </c>
      <c r="L155" s="1"/>
      <c r="M155" s="1"/>
      <c r="N155" s="1"/>
      <c r="O155" s="1"/>
      <c r="P155" t="e">
        <f>VLOOKUP(A155,'[2]ПЛАН ИТОГ'!$A:$F,6,0)</f>
        <v>#N/A</v>
      </c>
    </row>
    <row r="156" spans="1:16" hidden="1" x14ac:dyDescent="0.25">
      <c r="A156" t="str">
        <f t="shared" si="2"/>
        <v>Путевой пр. 4ремонт внутридомовых инженерных сетей электроснабжения</v>
      </c>
      <c r="B156" s="1">
        <v>153</v>
      </c>
      <c r="C156" s="1" t="s">
        <v>414</v>
      </c>
      <c r="D156" s="1" t="s">
        <v>28</v>
      </c>
      <c r="E156" s="1" t="s">
        <v>50</v>
      </c>
      <c r="F156" s="1" t="s">
        <v>4</v>
      </c>
      <c r="G156" s="1" t="s">
        <v>439</v>
      </c>
      <c r="H156" s="1"/>
      <c r="I156" s="1"/>
      <c r="J156" s="1"/>
      <c r="K156" s="1"/>
      <c r="L156" s="1"/>
      <c r="M156" s="1"/>
      <c r="N156" s="1" t="s">
        <v>446</v>
      </c>
      <c r="O156" s="1"/>
      <c r="P156" t="e">
        <f>VLOOKUP(A156,'[2]ПЛАН ИТОГ'!$A:$F,6,0)</f>
        <v>#N/A</v>
      </c>
    </row>
    <row r="157" spans="1:16" hidden="1" x14ac:dyDescent="0.25">
      <c r="A157" t="str">
        <f t="shared" si="2"/>
        <v>Путевой пр. 40 к.1ремонт внутридомовых инженерных систем холодного водоснабжения (разводящие магистрали)</v>
      </c>
      <c r="B157" s="1">
        <v>154</v>
      </c>
      <c r="C157" s="1" t="s">
        <v>414</v>
      </c>
      <c r="D157" s="1" t="s">
        <v>28</v>
      </c>
      <c r="E157" s="1" t="s">
        <v>51</v>
      </c>
      <c r="F157" s="1" t="s">
        <v>6</v>
      </c>
      <c r="G157" s="1" t="s">
        <v>437</v>
      </c>
      <c r="H157" s="1" t="s">
        <v>404</v>
      </c>
      <c r="I157" s="6"/>
      <c r="J157" s="6"/>
      <c r="K157" s="6"/>
      <c r="L157" s="1" t="s">
        <v>433</v>
      </c>
      <c r="M157" s="1"/>
      <c r="N157" s="1"/>
      <c r="O157" s="1"/>
      <c r="P157" t="e">
        <f>VLOOKUP(A157,'[2]ПЛАН ИТОГ'!$A:$F,6,0)</f>
        <v>#N/A</v>
      </c>
    </row>
    <row r="158" spans="1:16" hidden="1" x14ac:dyDescent="0.25">
      <c r="A158" t="str">
        <f t="shared" si="2"/>
        <v>Путевой пр. 40 к.1ремонт внутридомовых инженерных систем горячего водоснабжения (разводящие магистрали)</v>
      </c>
      <c r="B158" s="1">
        <v>155</v>
      </c>
      <c r="C158" s="1" t="s">
        <v>414</v>
      </c>
      <c r="D158" s="1" t="s">
        <v>28</v>
      </c>
      <c r="E158" s="1" t="s">
        <v>51</v>
      </c>
      <c r="F158" s="1" t="s">
        <v>7</v>
      </c>
      <c r="G158" s="1" t="s">
        <v>435</v>
      </c>
      <c r="H158" s="1" t="s">
        <v>406</v>
      </c>
      <c r="I158" s="6"/>
      <c r="J158" s="6"/>
      <c r="K158" s="6"/>
      <c r="L158" s="1" t="s">
        <v>433</v>
      </c>
      <c r="M158" s="1"/>
      <c r="N158" s="1"/>
      <c r="O158" s="1"/>
      <c r="P158" t="e">
        <f>VLOOKUP(A158,'[2]ПЛАН ИТОГ'!$A:$F,6,0)</f>
        <v>#N/A</v>
      </c>
    </row>
    <row r="159" spans="1:16" hidden="1" x14ac:dyDescent="0.25">
      <c r="A159" t="str">
        <f t="shared" si="2"/>
        <v>Путевой пр. 40 к.1ремонт внутридомовых инженерных систем водоотведения (канализации) (выпуски и сборные трубопроводы)</v>
      </c>
      <c r="B159" s="1">
        <v>156</v>
      </c>
      <c r="C159" s="1" t="s">
        <v>414</v>
      </c>
      <c r="D159" s="1" t="s">
        <v>28</v>
      </c>
      <c r="E159" s="1" t="s">
        <v>51</v>
      </c>
      <c r="F159" s="1" t="s">
        <v>8</v>
      </c>
      <c r="G159" s="1" t="s">
        <v>434</v>
      </c>
      <c r="H159" s="1" t="s">
        <v>409</v>
      </c>
      <c r="I159" s="1"/>
      <c r="J159" s="1"/>
      <c r="K159" s="1" t="s">
        <v>402</v>
      </c>
      <c r="L159" s="1"/>
      <c r="M159" s="1"/>
      <c r="N159" s="1"/>
      <c r="O159" s="1"/>
      <c r="P159" t="e">
        <f>VLOOKUP(A159,'[2]ПЛАН ИТОГ'!$A:$F,6,0)</f>
        <v>#N/A</v>
      </c>
    </row>
    <row r="160" spans="1:16" hidden="1" x14ac:dyDescent="0.25">
      <c r="A160" t="str">
        <f t="shared" si="2"/>
        <v>Путевой пр. 40 к.1ремонт внутридомовых инженерных систем теплоснабжения (разводящие магистрали)</v>
      </c>
      <c r="B160" s="1">
        <v>157</v>
      </c>
      <c r="C160" s="1" t="s">
        <v>414</v>
      </c>
      <c r="D160" s="1" t="s">
        <v>28</v>
      </c>
      <c r="E160" s="1" t="s">
        <v>51</v>
      </c>
      <c r="F160" s="1" t="s">
        <v>9</v>
      </c>
      <c r="G160" s="1" t="s">
        <v>436</v>
      </c>
      <c r="H160" s="1" t="s">
        <v>403</v>
      </c>
      <c r="I160" s="1" t="s">
        <v>401</v>
      </c>
      <c r="J160" s="1"/>
      <c r="K160" s="1"/>
      <c r="L160" s="1"/>
      <c r="M160" s="1"/>
      <c r="N160" s="1"/>
      <c r="O160" s="1"/>
      <c r="P160" t="e">
        <f>VLOOKUP(A160,'[2]ПЛАН ИТОГ'!$A:$F,6,0)</f>
        <v>#N/A</v>
      </c>
    </row>
    <row r="161" spans="1:16" hidden="1" x14ac:dyDescent="0.25">
      <c r="A161" t="str">
        <f t="shared" si="2"/>
        <v>Путевой пр. 40 к.1ремонт крыши</v>
      </c>
      <c r="B161" s="1">
        <v>158</v>
      </c>
      <c r="C161" s="1" t="s">
        <v>414</v>
      </c>
      <c r="D161" s="1" t="s">
        <v>28</v>
      </c>
      <c r="E161" s="1" t="s">
        <v>51</v>
      </c>
      <c r="F161" s="1" t="s">
        <v>10</v>
      </c>
      <c r="G161" s="1" t="s">
        <v>438</v>
      </c>
      <c r="H161" s="1" t="s">
        <v>407</v>
      </c>
      <c r="I161" s="1"/>
      <c r="J161" s="1" t="s">
        <v>400</v>
      </c>
      <c r="K161" s="1"/>
      <c r="L161" s="1"/>
      <c r="M161" s="1"/>
      <c r="N161" s="1"/>
      <c r="O161" s="1"/>
      <c r="P161" t="e">
        <f>VLOOKUP(A161,'[2]ПЛАН ИТОГ'!$A:$F,6,0)</f>
        <v>#N/A</v>
      </c>
    </row>
    <row r="162" spans="1:16" hidden="1" x14ac:dyDescent="0.25">
      <c r="A162" t="str">
        <f t="shared" si="2"/>
        <v>Путевой пр. 40 к.1ремонт внутридомовых инженерных сетей электроснабжения</v>
      </c>
      <c r="B162" s="1">
        <v>159</v>
      </c>
      <c r="C162" s="1" t="s">
        <v>414</v>
      </c>
      <c r="D162" s="1" t="s">
        <v>28</v>
      </c>
      <c r="E162" s="1" t="s">
        <v>51</v>
      </c>
      <c r="F162" s="1" t="s">
        <v>4</v>
      </c>
      <c r="G162" s="1" t="s">
        <v>439</v>
      </c>
      <c r="H162" s="1"/>
      <c r="I162" s="1"/>
      <c r="J162" s="1"/>
      <c r="K162" s="1"/>
      <c r="L162" s="1"/>
      <c r="M162" s="1"/>
      <c r="N162" s="1" t="s">
        <v>446</v>
      </c>
      <c r="O162" s="1"/>
      <c r="P162" t="e">
        <f>VLOOKUP(A162,'[2]ПЛАН ИТОГ'!$A:$F,6,0)</f>
        <v>#N/A</v>
      </c>
    </row>
    <row r="163" spans="1:16" hidden="1" x14ac:dyDescent="0.25">
      <c r="A163" t="str">
        <f t="shared" si="2"/>
        <v>Путевой пр. 40 к.2ремонт внутридомовых инженерных систем холодного водоснабжения (разводящие магистрали)</v>
      </c>
      <c r="B163" s="1">
        <v>160</v>
      </c>
      <c r="C163" s="1" t="s">
        <v>414</v>
      </c>
      <c r="D163" s="1" t="s">
        <v>28</v>
      </c>
      <c r="E163" s="1" t="s">
        <v>52</v>
      </c>
      <c r="F163" s="1" t="s">
        <v>6</v>
      </c>
      <c r="G163" s="1" t="s">
        <v>437</v>
      </c>
      <c r="H163" s="1"/>
      <c r="I163" s="1"/>
      <c r="J163" s="1"/>
      <c r="K163" s="1"/>
      <c r="L163" s="1"/>
      <c r="M163" s="1"/>
      <c r="N163" s="1"/>
      <c r="O163" s="1" t="s">
        <v>449</v>
      </c>
      <c r="P163" t="str">
        <f>VLOOKUP(A163,'[2]ПЛАН ИТОГ'!$A:$F,6,0)</f>
        <v>Путевой пр. 40 к.2</v>
      </c>
    </row>
    <row r="164" spans="1:16" hidden="1" x14ac:dyDescent="0.25">
      <c r="A164" t="str">
        <f t="shared" si="2"/>
        <v>Путевой пр. 40 к.2ремонт внутридомовых инженерных систем горячего водоснабжения (разводящие магистрали)</v>
      </c>
      <c r="B164" s="1">
        <v>161</v>
      </c>
      <c r="C164" s="1" t="s">
        <v>414</v>
      </c>
      <c r="D164" s="1" t="s">
        <v>28</v>
      </c>
      <c r="E164" s="1" t="s">
        <v>52</v>
      </c>
      <c r="F164" s="1" t="s">
        <v>7</v>
      </c>
      <c r="G164" s="1" t="s">
        <v>435</v>
      </c>
      <c r="H164" s="1"/>
      <c r="I164" s="1"/>
      <c r="J164" s="1"/>
      <c r="K164" s="1"/>
      <c r="L164" s="1"/>
      <c r="M164" s="1"/>
      <c r="N164" s="1"/>
      <c r="O164" s="1" t="s">
        <v>449</v>
      </c>
      <c r="P164" t="str">
        <f>VLOOKUP(A164,'[2]ПЛАН ИТОГ'!$A:$F,6,0)</f>
        <v>Путевой пр. 40 к.2</v>
      </c>
    </row>
    <row r="165" spans="1:16" hidden="1" x14ac:dyDescent="0.25">
      <c r="A165" t="str">
        <f t="shared" si="2"/>
        <v>Путевой пр. 40 к.2ремонт внутридомовых инженерных систем водоотведения (канализации) (выпуски и сборные трубопроводы)</v>
      </c>
      <c r="B165" s="1">
        <v>162</v>
      </c>
      <c r="C165" s="1" t="s">
        <v>414</v>
      </c>
      <c r="D165" s="1" t="s">
        <v>28</v>
      </c>
      <c r="E165" s="1" t="s">
        <v>52</v>
      </c>
      <c r="F165" s="1" t="s">
        <v>8</v>
      </c>
      <c r="G165" s="1" t="s">
        <v>434</v>
      </c>
      <c r="H165" s="1" t="s">
        <v>409</v>
      </c>
      <c r="I165" s="1"/>
      <c r="J165" s="1"/>
      <c r="K165" s="1" t="s">
        <v>402</v>
      </c>
      <c r="L165" s="1"/>
      <c r="M165" s="1"/>
      <c r="N165" s="1"/>
      <c r="O165" s="1"/>
      <c r="P165" t="e">
        <f>VLOOKUP(A165,'[2]ПЛАН ИТОГ'!$A:$F,6,0)</f>
        <v>#N/A</v>
      </c>
    </row>
    <row r="166" spans="1:16" hidden="1" x14ac:dyDescent="0.25">
      <c r="A166" t="str">
        <f t="shared" si="2"/>
        <v>Путевой пр. 40 к.2ремонт внутридомовых инженерных систем теплоснабжения (разводящие магистрали)</v>
      </c>
      <c r="B166" s="1">
        <v>163</v>
      </c>
      <c r="C166" s="1" t="s">
        <v>414</v>
      </c>
      <c r="D166" s="1" t="s">
        <v>28</v>
      </c>
      <c r="E166" s="1" t="s">
        <v>52</v>
      </c>
      <c r="F166" s="1" t="s">
        <v>9</v>
      </c>
      <c r="G166" s="1" t="s">
        <v>436</v>
      </c>
      <c r="H166" s="1"/>
      <c r="I166" s="1"/>
      <c r="J166" s="1"/>
      <c r="K166" s="1"/>
      <c r="L166" s="1"/>
      <c r="M166" s="1"/>
      <c r="N166" s="1"/>
      <c r="O166" s="1" t="s">
        <v>449</v>
      </c>
      <c r="P166" t="str">
        <f>VLOOKUP(A166,'[2]ПЛАН ИТОГ'!$A:$F,6,0)</f>
        <v>Путевой пр. 40 к.2</v>
      </c>
    </row>
    <row r="167" spans="1:16" hidden="1" x14ac:dyDescent="0.25">
      <c r="A167" t="str">
        <f t="shared" si="2"/>
        <v>Путевой пр. 40 к.2ремонт крыши</v>
      </c>
      <c r="B167" s="1">
        <v>164</v>
      </c>
      <c r="C167" s="1" t="s">
        <v>414</v>
      </c>
      <c r="D167" s="1" t="s">
        <v>28</v>
      </c>
      <c r="E167" s="1" t="s">
        <v>52</v>
      </c>
      <c r="F167" s="1" t="s">
        <v>10</v>
      </c>
      <c r="G167" s="1" t="s">
        <v>438</v>
      </c>
      <c r="H167" s="1" t="s">
        <v>407</v>
      </c>
      <c r="I167" s="1"/>
      <c r="J167" s="1"/>
      <c r="K167" s="1" t="s">
        <v>402</v>
      </c>
      <c r="L167" s="1"/>
      <c r="M167" s="1"/>
      <c r="N167" s="1"/>
      <c r="O167" s="1"/>
      <c r="P167" t="e">
        <f>VLOOKUP(A167,'[2]ПЛАН ИТОГ'!$A:$F,6,0)</f>
        <v>#N/A</v>
      </c>
    </row>
    <row r="168" spans="1:16" hidden="1" x14ac:dyDescent="0.25">
      <c r="A168" t="str">
        <f t="shared" si="2"/>
        <v>Путевой пр. 40 к.2ремонт внутридомовых инженерных сетей электроснабжения</v>
      </c>
      <c r="B168" s="1">
        <v>165</v>
      </c>
      <c r="C168" s="1" t="s">
        <v>414</v>
      </c>
      <c r="D168" s="1" t="s">
        <v>28</v>
      </c>
      <c r="E168" s="1" t="s">
        <v>52</v>
      </c>
      <c r="F168" s="1" t="s">
        <v>4</v>
      </c>
      <c r="G168" s="1" t="s">
        <v>439</v>
      </c>
      <c r="H168" s="1"/>
      <c r="I168" s="1"/>
      <c r="J168" s="1"/>
      <c r="K168" s="1"/>
      <c r="L168" s="1"/>
      <c r="M168" s="1"/>
      <c r="N168" s="1" t="s">
        <v>446</v>
      </c>
      <c r="O168" s="1"/>
      <c r="P168" t="e">
        <f>VLOOKUP(A168,'[2]ПЛАН ИТОГ'!$A:$F,6,0)</f>
        <v>#N/A</v>
      </c>
    </row>
    <row r="169" spans="1:16" hidden="1" x14ac:dyDescent="0.25">
      <c r="A169" t="str">
        <f t="shared" si="2"/>
        <v>Путевой пр. 6ремонт внутридомовых инженерных систем холодного водоснабжения (разводящие магистрали)</v>
      </c>
      <c r="B169" s="1">
        <v>166</v>
      </c>
      <c r="C169" s="1" t="s">
        <v>414</v>
      </c>
      <c r="D169" s="1" t="s">
        <v>28</v>
      </c>
      <c r="E169" s="1" t="s">
        <v>53</v>
      </c>
      <c r="F169" s="1" t="s">
        <v>6</v>
      </c>
      <c r="G169" s="1" t="s">
        <v>437</v>
      </c>
      <c r="H169" s="1"/>
      <c r="I169" s="1"/>
      <c r="J169" s="1"/>
      <c r="K169" s="1"/>
      <c r="L169" s="1"/>
      <c r="M169" s="1"/>
      <c r="N169" s="1" t="s">
        <v>446</v>
      </c>
      <c r="O169" s="1"/>
      <c r="P169" t="e">
        <f>VLOOKUP(A169,'[2]ПЛАН ИТОГ'!$A:$F,6,0)</f>
        <v>#N/A</v>
      </c>
    </row>
    <row r="170" spans="1:16" hidden="1" x14ac:dyDescent="0.25">
      <c r="A170" t="str">
        <f t="shared" si="2"/>
        <v>Путевой пр. 6ремонт внутридомовых инженерных систем горячего водоснабжения (разводящие магистрали)</v>
      </c>
      <c r="B170" s="1">
        <v>167</v>
      </c>
      <c r="C170" s="1" t="s">
        <v>414</v>
      </c>
      <c r="D170" s="1" t="s">
        <v>28</v>
      </c>
      <c r="E170" s="1" t="s">
        <v>53</v>
      </c>
      <c r="F170" s="1" t="s">
        <v>7</v>
      </c>
      <c r="G170" s="1" t="s">
        <v>435</v>
      </c>
      <c r="H170" s="1"/>
      <c r="I170" s="1"/>
      <c r="J170" s="1"/>
      <c r="K170" s="1"/>
      <c r="L170" s="1"/>
      <c r="M170" s="1"/>
      <c r="N170" s="1" t="s">
        <v>446</v>
      </c>
      <c r="O170" s="1"/>
      <c r="P170" t="e">
        <f>VLOOKUP(A170,'[2]ПЛАН ИТОГ'!$A:$F,6,0)</f>
        <v>#N/A</v>
      </c>
    </row>
    <row r="171" spans="1:16" hidden="1" x14ac:dyDescent="0.25">
      <c r="A171" t="str">
        <f t="shared" si="2"/>
        <v>Путевой пр. 6ремонт внутридомовых инженерных систем водоотведения (канализации) (выпуски и сборные трубопроводы)</v>
      </c>
      <c r="B171" s="1">
        <v>168</v>
      </c>
      <c r="C171" s="1" t="s">
        <v>414</v>
      </c>
      <c r="D171" s="1" t="s">
        <v>28</v>
      </c>
      <c r="E171" s="1" t="s">
        <v>53</v>
      </c>
      <c r="F171" s="1" t="s">
        <v>8</v>
      </c>
      <c r="G171" s="1" t="s">
        <v>434</v>
      </c>
      <c r="H171" s="1"/>
      <c r="I171" s="1"/>
      <c r="J171" s="1"/>
      <c r="K171" s="1"/>
      <c r="L171" s="1"/>
      <c r="M171" s="1"/>
      <c r="N171" s="1" t="s">
        <v>446</v>
      </c>
      <c r="O171" s="1"/>
      <c r="P171" t="e">
        <f>VLOOKUP(A171,'[2]ПЛАН ИТОГ'!$A:$F,6,0)</f>
        <v>#N/A</v>
      </c>
    </row>
    <row r="172" spans="1:16" hidden="1" x14ac:dyDescent="0.25">
      <c r="A172" t="str">
        <f t="shared" si="2"/>
        <v>Путевой пр. 6ремонт внутридомовых инженерных систем теплоснабжения (разводящие магистрали)</v>
      </c>
      <c r="B172" s="1">
        <v>169</v>
      </c>
      <c r="C172" s="1" t="s">
        <v>414</v>
      </c>
      <c r="D172" s="1" t="s">
        <v>28</v>
      </c>
      <c r="E172" s="1" t="s">
        <v>53</v>
      </c>
      <c r="F172" s="1" t="s">
        <v>9</v>
      </c>
      <c r="G172" s="1" t="s">
        <v>436</v>
      </c>
      <c r="H172" s="1"/>
      <c r="I172" s="1"/>
      <c r="J172" s="1"/>
      <c r="K172" s="1"/>
      <c r="L172" s="1"/>
      <c r="M172" s="1"/>
      <c r="N172" s="1" t="s">
        <v>446</v>
      </c>
      <c r="O172" s="1"/>
      <c r="P172" t="e">
        <f>VLOOKUP(A172,'[2]ПЛАН ИТОГ'!$A:$F,6,0)</f>
        <v>#N/A</v>
      </c>
    </row>
    <row r="173" spans="1:16" hidden="1" x14ac:dyDescent="0.25">
      <c r="A173" t="str">
        <f t="shared" si="2"/>
        <v>Путевой пр. 6ремонт крыши</v>
      </c>
      <c r="B173" s="1">
        <v>170</v>
      </c>
      <c r="C173" s="1" t="s">
        <v>414</v>
      </c>
      <c r="D173" s="1" t="s">
        <v>28</v>
      </c>
      <c r="E173" s="1" t="s">
        <v>53</v>
      </c>
      <c r="F173" s="1" t="s">
        <v>10</v>
      </c>
      <c r="G173" s="1" t="s">
        <v>438</v>
      </c>
      <c r="H173" s="1" t="s">
        <v>407</v>
      </c>
      <c r="I173" s="1"/>
      <c r="J173" s="1"/>
      <c r="K173" s="1" t="s">
        <v>402</v>
      </c>
      <c r="L173" s="1"/>
      <c r="M173" s="1"/>
      <c r="N173" s="1"/>
      <c r="O173" s="1"/>
      <c r="P173" t="e">
        <f>VLOOKUP(A173,'[2]ПЛАН ИТОГ'!$A:$F,6,0)</f>
        <v>#N/A</v>
      </c>
    </row>
    <row r="174" spans="1:16" hidden="1" x14ac:dyDescent="0.25">
      <c r="A174" t="str">
        <f t="shared" si="2"/>
        <v>Путевой пр. 6ремонт внутридомовых инженерных сетей электроснабжения</v>
      </c>
      <c r="B174" s="1">
        <v>171</v>
      </c>
      <c r="C174" s="1" t="s">
        <v>414</v>
      </c>
      <c r="D174" s="1" t="s">
        <v>28</v>
      </c>
      <c r="E174" s="1" t="s">
        <v>53</v>
      </c>
      <c r="F174" s="1" t="s">
        <v>4</v>
      </c>
      <c r="G174" s="1" t="s">
        <v>439</v>
      </c>
      <c r="H174" s="1"/>
      <c r="I174" s="1"/>
      <c r="J174" s="1"/>
      <c r="K174" s="1"/>
      <c r="L174" s="1"/>
      <c r="M174" s="1"/>
      <c r="N174" s="1"/>
      <c r="O174" s="1" t="s">
        <v>449</v>
      </c>
      <c r="P174" t="str">
        <f>VLOOKUP(A174,'[2]ПЛАН ИТОГ'!$A:$F,6,0)</f>
        <v>Путевой пр. 6</v>
      </c>
    </row>
    <row r="175" spans="1:16" hidden="1" x14ac:dyDescent="0.25">
      <c r="A175" t="str">
        <f t="shared" si="2"/>
        <v>Путевой пр. 8ремонт внутридомовых инженерных систем холодного водоснабжения (разводящие магистрали)</v>
      </c>
      <c r="B175" s="1">
        <v>172</v>
      </c>
      <c r="C175" s="1" t="s">
        <v>414</v>
      </c>
      <c r="D175" s="1" t="s">
        <v>28</v>
      </c>
      <c r="E175" s="1" t="s">
        <v>54</v>
      </c>
      <c r="F175" s="1" t="s">
        <v>6</v>
      </c>
      <c r="G175" s="1" t="s">
        <v>437</v>
      </c>
      <c r="H175" s="1" t="s">
        <v>404</v>
      </c>
      <c r="I175" s="1"/>
      <c r="J175" s="1"/>
      <c r="K175" s="1"/>
      <c r="L175" s="1"/>
      <c r="M175" s="1" t="s">
        <v>417</v>
      </c>
      <c r="N175" s="1"/>
      <c r="O175" s="1"/>
      <c r="P175" t="e">
        <f>VLOOKUP(A175,'[2]ПЛАН ИТОГ'!$A:$F,6,0)</f>
        <v>#N/A</v>
      </c>
    </row>
    <row r="176" spans="1:16" hidden="1" x14ac:dyDescent="0.25">
      <c r="A176" t="str">
        <f t="shared" si="2"/>
        <v>Путевой пр. 8ремонт внутридомовых инженерных систем горячего водоснабжения (разводящие магистрали)</v>
      </c>
      <c r="B176" s="1">
        <v>173</v>
      </c>
      <c r="C176" s="1" t="s">
        <v>414</v>
      </c>
      <c r="D176" s="1" t="s">
        <v>28</v>
      </c>
      <c r="E176" s="1" t="s">
        <v>54</v>
      </c>
      <c r="F176" s="1" t="s">
        <v>7</v>
      </c>
      <c r="G176" s="1" t="s">
        <v>435</v>
      </c>
      <c r="H176" s="1" t="s">
        <v>406</v>
      </c>
      <c r="I176" s="1"/>
      <c r="J176" s="1"/>
      <c r="K176" s="1"/>
      <c r="L176" s="1"/>
      <c r="M176" s="1" t="s">
        <v>417</v>
      </c>
      <c r="N176" s="1"/>
      <c r="O176" s="1"/>
      <c r="P176" t="e">
        <f>VLOOKUP(A176,'[2]ПЛАН ИТОГ'!$A:$F,6,0)</f>
        <v>#N/A</v>
      </c>
    </row>
    <row r="177" spans="1:16" hidden="1" x14ac:dyDescent="0.25">
      <c r="A177" t="str">
        <f t="shared" si="2"/>
        <v>Путевой пр. 8ремонт внутридомовых инженерных систем водоотведения (канализации) (выпуски и сборные трубопроводы)</v>
      </c>
      <c r="B177" s="1">
        <v>174</v>
      </c>
      <c r="C177" s="1" t="s">
        <v>414</v>
      </c>
      <c r="D177" s="1" t="s">
        <v>28</v>
      </c>
      <c r="E177" s="1" t="s">
        <v>54</v>
      </c>
      <c r="F177" s="1" t="s">
        <v>8</v>
      </c>
      <c r="G177" s="1" t="s">
        <v>434</v>
      </c>
      <c r="H177" s="1"/>
      <c r="I177" s="1"/>
      <c r="J177" s="1"/>
      <c r="K177" s="1"/>
      <c r="L177" s="1"/>
      <c r="M177" s="1"/>
      <c r="N177" s="1" t="s">
        <v>446</v>
      </c>
      <c r="O177" s="1"/>
      <c r="P177" t="e">
        <f>VLOOKUP(A177,'[2]ПЛАН ИТОГ'!$A:$F,6,0)</f>
        <v>#N/A</v>
      </c>
    </row>
    <row r="178" spans="1:16" hidden="1" x14ac:dyDescent="0.25">
      <c r="A178" t="str">
        <f t="shared" si="2"/>
        <v>Путевой пр. 8ремонт внутридомовых инженерных систем теплоснабжения (разводящие магистрали)</v>
      </c>
      <c r="B178" s="1">
        <v>175</v>
      </c>
      <c r="C178" s="1" t="s">
        <v>414</v>
      </c>
      <c r="D178" s="1" t="s">
        <v>28</v>
      </c>
      <c r="E178" s="1" t="s">
        <v>54</v>
      </c>
      <c r="F178" s="1" t="s">
        <v>9</v>
      </c>
      <c r="G178" s="1" t="s">
        <v>436</v>
      </c>
      <c r="H178" s="1"/>
      <c r="I178" s="1"/>
      <c r="J178" s="1"/>
      <c r="K178" s="1"/>
      <c r="L178" s="1"/>
      <c r="M178" s="1"/>
      <c r="N178" s="1" t="s">
        <v>446</v>
      </c>
      <c r="O178" s="1"/>
      <c r="P178" t="e">
        <f>VLOOKUP(A178,'[2]ПЛАН ИТОГ'!$A:$F,6,0)</f>
        <v>#N/A</v>
      </c>
    </row>
    <row r="179" spans="1:16" hidden="1" x14ac:dyDescent="0.25">
      <c r="A179" t="str">
        <f t="shared" si="2"/>
        <v>Путевой пр. 8ремонт крыши</v>
      </c>
      <c r="B179" s="1">
        <v>176</v>
      </c>
      <c r="C179" s="1" t="s">
        <v>414</v>
      </c>
      <c r="D179" s="1" t="s">
        <v>28</v>
      </c>
      <c r="E179" s="1" t="s">
        <v>54</v>
      </c>
      <c r="F179" s="1" t="s">
        <v>10</v>
      </c>
      <c r="G179" s="1" t="s">
        <v>438</v>
      </c>
      <c r="H179" s="1" t="s">
        <v>407</v>
      </c>
      <c r="I179" s="1"/>
      <c r="J179" s="1"/>
      <c r="K179" s="1" t="s">
        <v>402</v>
      </c>
      <c r="L179" s="1"/>
      <c r="M179" s="1"/>
      <c r="N179" s="1"/>
      <c r="O179" s="1"/>
      <c r="P179" t="e">
        <f>VLOOKUP(A179,'[2]ПЛАН ИТОГ'!$A:$F,6,0)</f>
        <v>#N/A</v>
      </c>
    </row>
    <row r="180" spans="1:16" hidden="1" x14ac:dyDescent="0.25">
      <c r="A180" t="str">
        <f t="shared" si="2"/>
        <v>Путевой пр. 8ремонт внутридомовых инженерных сетей электроснабжения</v>
      </c>
      <c r="B180" s="1">
        <v>177</v>
      </c>
      <c r="C180" s="1" t="s">
        <v>414</v>
      </c>
      <c r="D180" s="1" t="s">
        <v>28</v>
      </c>
      <c r="E180" s="1" t="s">
        <v>54</v>
      </c>
      <c r="F180" s="1" t="s">
        <v>4</v>
      </c>
      <c r="G180" s="1" t="s">
        <v>439</v>
      </c>
      <c r="H180" s="1"/>
      <c r="I180" s="1"/>
      <c r="J180" s="1"/>
      <c r="K180" s="1"/>
      <c r="L180" s="1"/>
      <c r="M180" s="1"/>
      <c r="N180" s="1"/>
      <c r="O180" s="1" t="s">
        <v>449</v>
      </c>
      <c r="P180" t="str">
        <f>VLOOKUP(A180,'[2]ПЛАН ИТОГ'!$A:$F,6,0)</f>
        <v>Путевой пр. 8</v>
      </c>
    </row>
    <row r="181" spans="1:16" hidden="1" x14ac:dyDescent="0.25">
      <c r="A181" t="str">
        <f t="shared" si="2"/>
        <v>Стандартная ул. 1ремонт внутридомовых инженерных систем холодного водоснабжения (разводящие магистрали)</v>
      </c>
      <c r="B181" s="1">
        <v>178</v>
      </c>
      <c r="C181" s="1" t="s">
        <v>414</v>
      </c>
      <c r="D181" s="1" t="s">
        <v>28</v>
      </c>
      <c r="E181" s="1" t="s">
        <v>55</v>
      </c>
      <c r="F181" s="1" t="s">
        <v>6</v>
      </c>
      <c r="G181" s="1" t="s">
        <v>437</v>
      </c>
      <c r="H181" s="1" t="s">
        <v>404</v>
      </c>
      <c r="I181" s="1"/>
      <c r="J181" s="1"/>
      <c r="K181" s="1"/>
      <c r="L181" s="1"/>
      <c r="M181" s="1" t="s">
        <v>417</v>
      </c>
      <c r="N181" s="1"/>
      <c r="O181" s="1"/>
      <c r="P181" t="e">
        <f>VLOOKUP(A181,'[2]ПЛАН ИТОГ'!$A:$F,6,0)</f>
        <v>#N/A</v>
      </c>
    </row>
    <row r="182" spans="1:16" hidden="1" x14ac:dyDescent="0.25">
      <c r="A182" t="str">
        <f t="shared" si="2"/>
        <v>Стандартная ул. 1ремонт внутридомовых инженерных систем горячего водоснабжения (разводящие магистрали)</v>
      </c>
      <c r="B182" s="1">
        <v>179</v>
      </c>
      <c r="C182" s="1" t="s">
        <v>414</v>
      </c>
      <c r="D182" s="1" t="s">
        <v>28</v>
      </c>
      <c r="E182" s="1" t="s">
        <v>55</v>
      </c>
      <c r="F182" s="1" t="s">
        <v>7</v>
      </c>
      <c r="G182" s="1" t="s">
        <v>435</v>
      </c>
      <c r="H182" s="1" t="s">
        <v>406</v>
      </c>
      <c r="I182" s="1"/>
      <c r="J182" s="1"/>
      <c r="K182" s="1"/>
      <c r="L182" s="1"/>
      <c r="M182" s="1" t="s">
        <v>417</v>
      </c>
      <c r="N182" s="1"/>
      <c r="O182" s="1"/>
      <c r="P182" t="e">
        <f>VLOOKUP(A182,'[2]ПЛАН ИТОГ'!$A:$F,6,0)</f>
        <v>#N/A</v>
      </c>
    </row>
    <row r="183" spans="1:16" hidden="1" x14ac:dyDescent="0.25">
      <c r="A183" t="str">
        <f t="shared" si="2"/>
        <v>Стандартная ул. 1ремонт внутридомовых инженерных систем водоотведения (канализации) (выпуски и сборные трубопроводы)</v>
      </c>
      <c r="B183" s="1">
        <v>180</v>
      </c>
      <c r="C183" s="1" t="s">
        <v>414</v>
      </c>
      <c r="D183" s="1" t="s">
        <v>28</v>
      </c>
      <c r="E183" s="1" t="s">
        <v>55</v>
      </c>
      <c r="F183" s="1" t="s">
        <v>8</v>
      </c>
      <c r="G183" s="1" t="s">
        <v>434</v>
      </c>
      <c r="H183" s="1" t="s">
        <v>409</v>
      </c>
      <c r="I183" s="1"/>
      <c r="J183" s="1"/>
      <c r="K183" s="1" t="s">
        <v>402</v>
      </c>
      <c r="L183" s="1"/>
      <c r="M183" s="1"/>
      <c r="N183" s="1"/>
      <c r="O183" s="1"/>
      <c r="P183" t="e">
        <f>VLOOKUP(A183,'[2]ПЛАН ИТОГ'!$A:$F,6,0)</f>
        <v>#N/A</v>
      </c>
    </row>
    <row r="184" spans="1:16" hidden="1" x14ac:dyDescent="0.25">
      <c r="A184" t="str">
        <f t="shared" si="2"/>
        <v>Стандартная ул. 1ремонт внутридомовых инженерных систем теплоснабжения (разводящие магистрали)</v>
      </c>
      <c r="B184" s="1">
        <v>181</v>
      </c>
      <c r="C184" s="1" t="s">
        <v>414</v>
      </c>
      <c r="D184" s="1" t="s">
        <v>28</v>
      </c>
      <c r="E184" s="1" t="s">
        <v>55</v>
      </c>
      <c r="F184" s="1" t="s">
        <v>9</v>
      </c>
      <c r="G184" s="1" t="s">
        <v>436</v>
      </c>
      <c r="H184" s="1"/>
      <c r="I184" s="1"/>
      <c r="J184" s="1"/>
      <c r="K184" s="1"/>
      <c r="L184" s="1"/>
      <c r="M184" s="1"/>
      <c r="N184" s="1"/>
      <c r="O184" s="1" t="s">
        <v>449</v>
      </c>
      <c r="P184" t="str">
        <f>VLOOKUP(A184,'[2]ПЛАН ИТОГ'!$A:$F,6,0)</f>
        <v>Стандартная ул. 1</v>
      </c>
    </row>
    <row r="185" spans="1:16" hidden="1" x14ac:dyDescent="0.25">
      <c r="A185" t="str">
        <f t="shared" si="2"/>
        <v>Стандартная ул. 1ремонт крыши</v>
      </c>
      <c r="B185" s="1">
        <v>182</v>
      </c>
      <c r="C185" s="1" t="s">
        <v>414</v>
      </c>
      <c r="D185" s="1" t="s">
        <v>28</v>
      </c>
      <c r="E185" s="1" t="s">
        <v>55</v>
      </c>
      <c r="F185" s="1" t="s">
        <v>10</v>
      </c>
      <c r="G185" s="1" t="s">
        <v>438</v>
      </c>
      <c r="H185" s="1" t="s">
        <v>407</v>
      </c>
      <c r="I185" s="1"/>
      <c r="J185" s="1"/>
      <c r="K185" s="1" t="s">
        <v>402</v>
      </c>
      <c r="L185" s="1"/>
      <c r="M185" s="1"/>
      <c r="N185" s="1"/>
      <c r="O185" s="1"/>
      <c r="P185" t="e">
        <f>VLOOKUP(A185,'[2]ПЛАН ИТОГ'!$A:$F,6,0)</f>
        <v>#N/A</v>
      </c>
    </row>
    <row r="186" spans="1:16" hidden="1" x14ac:dyDescent="0.25">
      <c r="A186" t="str">
        <f t="shared" si="2"/>
        <v>Стандартная ул. 1ремонт внутридомовых инженерных сетей электроснабжения</v>
      </c>
      <c r="B186" s="1">
        <v>183</v>
      </c>
      <c r="C186" s="1" t="s">
        <v>414</v>
      </c>
      <c r="D186" s="1" t="s">
        <v>28</v>
      </c>
      <c r="E186" s="1" t="s">
        <v>55</v>
      </c>
      <c r="F186" s="1" t="s">
        <v>4</v>
      </c>
      <c r="G186" s="1" t="s">
        <v>439</v>
      </c>
      <c r="H186" s="1"/>
      <c r="I186" s="1"/>
      <c r="J186" s="1"/>
      <c r="K186" s="1"/>
      <c r="L186" s="1"/>
      <c r="M186" s="1"/>
      <c r="N186" s="1"/>
      <c r="O186" s="1" t="s">
        <v>449</v>
      </c>
      <c r="P186" t="str">
        <f>VLOOKUP(A186,'[2]ПЛАН ИТОГ'!$A:$F,6,0)</f>
        <v>Стандартная ул. 1</v>
      </c>
    </row>
    <row r="187" spans="1:16" hidden="1" x14ac:dyDescent="0.25">
      <c r="A187" t="str">
        <f t="shared" si="2"/>
        <v>Стандартная ул. 15 к.1ремонт внутридомовых инженерных сетей электроснабжения</v>
      </c>
      <c r="B187" s="1">
        <v>184</v>
      </c>
      <c r="C187" s="1" t="s">
        <v>414</v>
      </c>
      <c r="D187" s="1" t="s">
        <v>28</v>
      </c>
      <c r="E187" s="1" t="s">
        <v>56</v>
      </c>
      <c r="F187" s="1" t="s">
        <v>4</v>
      </c>
      <c r="G187" s="1" t="s">
        <v>439</v>
      </c>
      <c r="H187" s="1"/>
      <c r="I187" s="1"/>
      <c r="J187" s="1"/>
      <c r="K187" s="1"/>
      <c r="L187" s="1"/>
      <c r="M187" s="1"/>
      <c r="N187" s="1" t="s">
        <v>446</v>
      </c>
      <c r="O187" s="1"/>
      <c r="P187" t="e">
        <f>VLOOKUP(A187,'[2]ПЛАН ИТОГ'!$A:$F,6,0)</f>
        <v>#N/A</v>
      </c>
    </row>
    <row r="188" spans="1:16" hidden="1" x14ac:dyDescent="0.25">
      <c r="A188" t="str">
        <f t="shared" si="2"/>
        <v>Стандартная ул. 3ремонт внутридомовых инженерных систем холодного водоснабжения (разводящие магистрали)</v>
      </c>
      <c r="B188" s="1">
        <v>185</v>
      </c>
      <c r="C188" s="1" t="s">
        <v>414</v>
      </c>
      <c r="D188" s="1" t="s">
        <v>28</v>
      </c>
      <c r="E188" s="1" t="s">
        <v>57</v>
      </c>
      <c r="F188" s="1" t="s">
        <v>6</v>
      </c>
      <c r="G188" s="1" t="s">
        <v>437</v>
      </c>
      <c r="H188" s="1" t="s">
        <v>404</v>
      </c>
      <c r="I188" s="1"/>
      <c r="J188" s="1"/>
      <c r="K188" s="1"/>
      <c r="L188" s="1"/>
      <c r="M188" s="1" t="s">
        <v>417</v>
      </c>
      <c r="N188" s="1"/>
      <c r="O188" s="1"/>
      <c r="P188" t="e">
        <f>VLOOKUP(A188,'[2]ПЛАН ИТОГ'!$A:$F,6,0)</f>
        <v>#N/A</v>
      </c>
    </row>
    <row r="189" spans="1:16" hidden="1" x14ac:dyDescent="0.25">
      <c r="A189" t="str">
        <f t="shared" si="2"/>
        <v>Стандартная ул. 3ремонт внутридомовых инженерных систем горячего водоснабжения (разводящие магистрали)</v>
      </c>
      <c r="B189" s="1">
        <v>186</v>
      </c>
      <c r="C189" s="1" t="s">
        <v>414</v>
      </c>
      <c r="D189" s="1" t="s">
        <v>28</v>
      </c>
      <c r="E189" s="1" t="s">
        <v>57</v>
      </c>
      <c r="F189" s="1" t="s">
        <v>7</v>
      </c>
      <c r="G189" s="1" t="s">
        <v>435</v>
      </c>
      <c r="H189" s="1" t="s">
        <v>406</v>
      </c>
      <c r="I189" s="1"/>
      <c r="J189" s="1"/>
      <c r="K189" s="1"/>
      <c r="L189" s="1"/>
      <c r="M189" s="1" t="s">
        <v>417</v>
      </c>
      <c r="N189" s="1"/>
      <c r="O189" s="1"/>
      <c r="P189" t="e">
        <f>VLOOKUP(A189,'[2]ПЛАН ИТОГ'!$A:$F,6,0)</f>
        <v>#N/A</v>
      </c>
    </row>
    <row r="190" spans="1:16" hidden="1" x14ac:dyDescent="0.25">
      <c r="A190" t="str">
        <f t="shared" si="2"/>
        <v>Стандартная ул. 3ремонт внутридомовых инженерных систем водоотведения (канализации) (выпуски и сборные трубопроводы)</v>
      </c>
      <c r="B190" s="1">
        <v>187</v>
      </c>
      <c r="C190" s="1" t="s">
        <v>414</v>
      </c>
      <c r="D190" s="1" t="s">
        <v>28</v>
      </c>
      <c r="E190" s="1" t="s">
        <v>57</v>
      </c>
      <c r="F190" s="1" t="s">
        <v>8</v>
      </c>
      <c r="G190" s="1" t="s">
        <v>434</v>
      </c>
      <c r="H190" s="1"/>
      <c r="I190" s="1"/>
      <c r="J190" s="1"/>
      <c r="K190" s="1"/>
      <c r="L190" s="1"/>
      <c r="M190" s="1"/>
      <c r="N190" s="1" t="s">
        <v>446</v>
      </c>
      <c r="O190" s="1"/>
      <c r="P190" t="e">
        <f>VLOOKUP(A190,'[2]ПЛАН ИТОГ'!$A:$F,6,0)</f>
        <v>#N/A</v>
      </c>
    </row>
    <row r="191" spans="1:16" hidden="1" x14ac:dyDescent="0.25">
      <c r="A191" t="str">
        <f t="shared" si="2"/>
        <v>Стандартная ул. 3ремонт внутридомовых инженерных систем теплоснабжения (разводящие магистрали)</v>
      </c>
      <c r="B191" s="1">
        <v>188</v>
      </c>
      <c r="C191" s="1" t="s">
        <v>414</v>
      </c>
      <c r="D191" s="1" t="s">
        <v>28</v>
      </c>
      <c r="E191" s="1" t="s">
        <v>57</v>
      </c>
      <c r="F191" s="1" t="s">
        <v>9</v>
      </c>
      <c r="G191" s="1" t="s">
        <v>436</v>
      </c>
      <c r="H191" s="1"/>
      <c r="I191" s="1"/>
      <c r="J191" s="1"/>
      <c r="K191" s="1"/>
      <c r="L191" s="1"/>
      <c r="M191" s="1"/>
      <c r="N191" s="1" t="s">
        <v>446</v>
      </c>
      <c r="O191" s="1"/>
      <c r="P191" t="e">
        <f>VLOOKUP(A191,'[2]ПЛАН ИТОГ'!$A:$F,6,0)</f>
        <v>#N/A</v>
      </c>
    </row>
    <row r="192" spans="1:16" hidden="1" x14ac:dyDescent="0.25">
      <c r="A192" t="str">
        <f t="shared" si="2"/>
        <v>Стандартная ул. 3ремонт внутридомовых инженерных сетей электроснабжения</v>
      </c>
      <c r="B192" s="1">
        <v>189</v>
      </c>
      <c r="C192" s="1" t="s">
        <v>414</v>
      </c>
      <c r="D192" s="1" t="s">
        <v>28</v>
      </c>
      <c r="E192" s="1" t="s">
        <v>57</v>
      </c>
      <c r="F192" s="1" t="s">
        <v>4</v>
      </c>
      <c r="G192" s="1" t="s">
        <v>439</v>
      </c>
      <c r="H192" s="1"/>
      <c r="I192" s="1"/>
      <c r="J192" s="1"/>
      <c r="K192" s="1"/>
      <c r="L192" s="1"/>
      <c r="M192" s="1"/>
      <c r="N192" s="1" t="s">
        <v>446</v>
      </c>
      <c r="O192" s="1"/>
      <c r="P192" t="e">
        <f>VLOOKUP(A192,'[2]ПЛАН ИТОГ'!$A:$F,6,0)</f>
        <v>#N/A</v>
      </c>
    </row>
    <row r="193" spans="1:16" hidden="1" x14ac:dyDescent="0.25">
      <c r="A193" t="str">
        <f t="shared" si="2"/>
        <v>Стандартная ул. 31ремонт крыши</v>
      </c>
      <c r="B193" s="1">
        <v>190</v>
      </c>
      <c r="C193" s="1" t="s">
        <v>414</v>
      </c>
      <c r="D193" s="1" t="s">
        <v>28</v>
      </c>
      <c r="E193" s="1" t="s">
        <v>58</v>
      </c>
      <c r="F193" s="1" t="s">
        <v>10</v>
      </c>
      <c r="G193" s="1" t="s">
        <v>438</v>
      </c>
      <c r="H193" s="1" t="s">
        <v>407</v>
      </c>
      <c r="I193" s="1"/>
      <c r="J193" s="1" t="s">
        <v>400</v>
      </c>
      <c r="K193" s="1"/>
      <c r="L193" s="1"/>
      <c r="M193" s="1"/>
      <c r="N193" s="1"/>
      <c r="O193" s="1"/>
      <c r="P193" t="e">
        <f>VLOOKUP(A193,'[2]ПЛАН ИТОГ'!$A:$F,6,0)</f>
        <v>#N/A</v>
      </c>
    </row>
    <row r="194" spans="1:16" hidden="1" x14ac:dyDescent="0.25">
      <c r="A194" t="str">
        <f t="shared" si="2"/>
        <v>Стандартная ул. 31ремонт внутридомовых инженерных сетей электроснабжения</v>
      </c>
      <c r="B194" s="1">
        <v>191</v>
      </c>
      <c r="C194" s="1" t="s">
        <v>414</v>
      </c>
      <c r="D194" s="1" t="s">
        <v>28</v>
      </c>
      <c r="E194" s="1" t="s">
        <v>58</v>
      </c>
      <c r="F194" s="1" t="s">
        <v>4</v>
      </c>
      <c r="G194" s="1" t="s">
        <v>439</v>
      </c>
      <c r="H194" s="1"/>
      <c r="I194" s="1"/>
      <c r="J194" s="1"/>
      <c r="K194" s="1"/>
      <c r="L194" s="1"/>
      <c r="M194" s="1"/>
      <c r="N194" s="1" t="s">
        <v>446</v>
      </c>
      <c r="O194" s="1"/>
      <c r="P194" t="e">
        <f>VLOOKUP(A194,'[2]ПЛАН ИТОГ'!$A:$F,6,0)</f>
        <v>#N/A</v>
      </c>
    </row>
    <row r="195" spans="1:16" hidden="1" x14ac:dyDescent="0.25">
      <c r="A195" t="str">
        <f t="shared" si="2"/>
        <v>Стандартная ул. 5ремонт внутридомовых инженерных систем холодного водоснабжения (разводящие магистрали)</v>
      </c>
      <c r="B195" s="1">
        <v>192</v>
      </c>
      <c r="C195" s="1" t="s">
        <v>414</v>
      </c>
      <c r="D195" s="1" t="s">
        <v>28</v>
      </c>
      <c r="E195" s="1" t="s">
        <v>59</v>
      </c>
      <c r="F195" s="1" t="s">
        <v>6</v>
      </c>
      <c r="G195" s="1" t="s">
        <v>437</v>
      </c>
      <c r="H195" s="1" t="s">
        <v>404</v>
      </c>
      <c r="I195" s="1"/>
      <c r="J195" s="1"/>
      <c r="K195" s="1"/>
      <c r="L195" s="1"/>
      <c r="M195" s="1" t="s">
        <v>417</v>
      </c>
      <c r="N195" s="1"/>
      <c r="O195" s="1"/>
      <c r="P195" t="e">
        <f>VLOOKUP(A195,'[2]ПЛАН ИТОГ'!$A:$F,6,0)</f>
        <v>#N/A</v>
      </c>
    </row>
    <row r="196" spans="1:16" hidden="1" x14ac:dyDescent="0.25">
      <c r="A196" t="str">
        <f t="shared" si="2"/>
        <v>Стандартная ул. 5ремонт внутридомовых инженерных систем горячего водоснабжения (разводящие магистрали)</v>
      </c>
      <c r="B196" s="1">
        <v>193</v>
      </c>
      <c r="C196" s="1" t="s">
        <v>414</v>
      </c>
      <c r="D196" s="1" t="s">
        <v>28</v>
      </c>
      <c r="E196" s="1" t="s">
        <v>59</v>
      </c>
      <c r="F196" s="1" t="s">
        <v>7</v>
      </c>
      <c r="G196" s="1" t="s">
        <v>435</v>
      </c>
      <c r="H196" s="1" t="s">
        <v>406</v>
      </c>
      <c r="I196" s="1"/>
      <c r="J196" s="1"/>
      <c r="K196" s="1"/>
      <c r="L196" s="1"/>
      <c r="M196" s="1" t="s">
        <v>417</v>
      </c>
      <c r="N196" s="1"/>
      <c r="O196" s="1"/>
      <c r="P196" t="e">
        <f>VLOOKUP(A196,'[2]ПЛАН ИТОГ'!$A:$F,6,0)</f>
        <v>#N/A</v>
      </c>
    </row>
    <row r="197" spans="1:16" hidden="1" x14ac:dyDescent="0.25">
      <c r="A197" t="str">
        <f t="shared" ref="A197:A260" si="3">CONCATENATE(E197,F197)</f>
        <v>Стандартная ул. 5ремонт внутридомовых инженерных систем водоотведения (канализации) (выпуски и сборные трубопроводы)</v>
      </c>
      <c r="B197" s="1">
        <v>194</v>
      </c>
      <c r="C197" s="1" t="s">
        <v>414</v>
      </c>
      <c r="D197" s="1" t="s">
        <v>28</v>
      </c>
      <c r="E197" s="1" t="s">
        <v>59</v>
      </c>
      <c r="F197" s="1" t="s">
        <v>8</v>
      </c>
      <c r="G197" s="1" t="s">
        <v>434</v>
      </c>
      <c r="H197" s="1" t="s">
        <v>409</v>
      </c>
      <c r="I197" s="1"/>
      <c r="J197" s="1"/>
      <c r="K197" s="1" t="s">
        <v>402</v>
      </c>
      <c r="L197" s="1"/>
      <c r="M197" s="1"/>
      <c r="N197" s="1"/>
      <c r="O197" s="1"/>
      <c r="P197" t="e">
        <f>VLOOKUP(A197,'[2]ПЛАН ИТОГ'!$A:$F,6,0)</f>
        <v>#N/A</v>
      </c>
    </row>
    <row r="198" spans="1:16" hidden="1" x14ac:dyDescent="0.25">
      <c r="A198" t="str">
        <f t="shared" si="3"/>
        <v>Стандартная ул. 5ремонт внутридомовых инженерных систем теплоснабжения (разводящие магистрали)</v>
      </c>
      <c r="B198" s="1">
        <v>195</v>
      </c>
      <c r="C198" s="1" t="s">
        <v>414</v>
      </c>
      <c r="D198" s="1" t="s">
        <v>28</v>
      </c>
      <c r="E198" s="1" t="s">
        <v>59</v>
      </c>
      <c r="F198" s="1" t="s">
        <v>9</v>
      </c>
      <c r="G198" s="1" t="s">
        <v>436</v>
      </c>
      <c r="H198" s="1"/>
      <c r="I198" s="1"/>
      <c r="J198" s="1"/>
      <c r="K198" s="1"/>
      <c r="L198" s="1"/>
      <c r="M198" s="1"/>
      <c r="N198" s="1"/>
      <c r="O198" s="1" t="s">
        <v>449</v>
      </c>
      <c r="P198" t="str">
        <f>VLOOKUP(A198,'[2]ПЛАН ИТОГ'!$A:$F,6,0)</f>
        <v>Стандартная ул. 5</v>
      </c>
    </row>
    <row r="199" spans="1:16" hidden="1" x14ac:dyDescent="0.25">
      <c r="A199" t="str">
        <f t="shared" si="3"/>
        <v>Стандартная ул. 5ремонт внутридомовых инженерных сетей электроснабжения</v>
      </c>
      <c r="B199" s="1">
        <v>196</v>
      </c>
      <c r="C199" s="1" t="s">
        <v>414</v>
      </c>
      <c r="D199" s="1" t="s">
        <v>28</v>
      </c>
      <c r="E199" s="1" t="s">
        <v>59</v>
      </c>
      <c r="F199" s="1" t="s">
        <v>4</v>
      </c>
      <c r="G199" s="1" t="s">
        <v>439</v>
      </c>
      <c r="H199" s="1"/>
      <c r="I199" s="1"/>
      <c r="J199" s="1"/>
      <c r="K199" s="1"/>
      <c r="L199" s="1"/>
      <c r="M199" s="1"/>
      <c r="N199" s="1"/>
      <c r="O199" s="1" t="s">
        <v>449</v>
      </c>
      <c r="P199" t="str">
        <f>VLOOKUP(A199,'[2]ПЛАН ИТОГ'!$A:$F,6,0)</f>
        <v>Стандартная ул. 5</v>
      </c>
    </row>
    <row r="200" spans="1:16" hidden="1" x14ac:dyDescent="0.25">
      <c r="A200" t="str">
        <f t="shared" si="3"/>
        <v>Стандартная ул. 7ремонт внутридомовых инженерных систем холодного водоснабжения (разводящие магистрали)</v>
      </c>
      <c r="B200" s="1">
        <v>197</v>
      </c>
      <c r="C200" s="1" t="s">
        <v>414</v>
      </c>
      <c r="D200" s="1" t="s">
        <v>28</v>
      </c>
      <c r="E200" s="1" t="s">
        <v>60</v>
      </c>
      <c r="F200" s="1" t="s">
        <v>6</v>
      </c>
      <c r="G200" s="1" t="s">
        <v>437</v>
      </c>
      <c r="H200" s="1" t="s">
        <v>404</v>
      </c>
      <c r="I200" s="1"/>
      <c r="J200" s="1"/>
      <c r="K200" s="1"/>
      <c r="L200" s="1"/>
      <c r="M200" s="1" t="s">
        <v>417</v>
      </c>
      <c r="N200" s="1"/>
      <c r="O200" s="1"/>
      <c r="P200" t="e">
        <f>VLOOKUP(A200,'[2]ПЛАН ИТОГ'!$A:$F,6,0)</f>
        <v>#N/A</v>
      </c>
    </row>
    <row r="201" spans="1:16" hidden="1" x14ac:dyDescent="0.25">
      <c r="A201" t="str">
        <f t="shared" si="3"/>
        <v>Стандартная ул. 7ремонт внутридомовых инженерных систем горячего водоснабжения (разводящие магистрали)</v>
      </c>
      <c r="B201" s="1">
        <v>198</v>
      </c>
      <c r="C201" s="1" t="s">
        <v>414</v>
      </c>
      <c r="D201" s="1" t="s">
        <v>28</v>
      </c>
      <c r="E201" s="1" t="s">
        <v>60</v>
      </c>
      <c r="F201" s="1" t="s">
        <v>7</v>
      </c>
      <c r="G201" s="1" t="s">
        <v>435</v>
      </c>
      <c r="H201" s="1" t="s">
        <v>406</v>
      </c>
      <c r="I201" s="1"/>
      <c r="J201" s="1"/>
      <c r="K201" s="1"/>
      <c r="L201" s="1"/>
      <c r="M201" s="1" t="s">
        <v>417</v>
      </c>
      <c r="N201" s="1"/>
      <c r="O201" s="1"/>
      <c r="P201" t="e">
        <f>VLOOKUP(A201,'[2]ПЛАН ИТОГ'!$A:$F,6,0)</f>
        <v>#N/A</v>
      </c>
    </row>
    <row r="202" spans="1:16" hidden="1" x14ac:dyDescent="0.25">
      <c r="A202" t="str">
        <f t="shared" si="3"/>
        <v>Стандартная ул. 7ремонт внутридомовых инженерных систем водоотведения (канализации) (выпуски и сборные трубопроводы)</v>
      </c>
      <c r="B202" s="1">
        <v>199</v>
      </c>
      <c r="C202" s="1" t="s">
        <v>414</v>
      </c>
      <c r="D202" s="1" t="s">
        <v>28</v>
      </c>
      <c r="E202" s="1" t="s">
        <v>60</v>
      </c>
      <c r="F202" s="1" t="s">
        <v>8</v>
      </c>
      <c r="G202" s="1" t="s">
        <v>434</v>
      </c>
      <c r="H202" s="1"/>
      <c r="I202" s="1"/>
      <c r="J202" s="1"/>
      <c r="K202" s="1"/>
      <c r="L202" s="1"/>
      <c r="M202" s="1"/>
      <c r="N202" s="1"/>
      <c r="O202" s="1" t="s">
        <v>449</v>
      </c>
      <c r="P202" t="str">
        <f>VLOOKUP(A202,'[2]ПЛАН ИТОГ'!$A:$F,6,0)</f>
        <v>Стандартная ул. 7</v>
      </c>
    </row>
    <row r="203" spans="1:16" hidden="1" x14ac:dyDescent="0.25">
      <c r="A203" t="str">
        <f t="shared" si="3"/>
        <v>Стандартная ул. 7ремонт внутридомовых инженерных систем теплоснабжения (разводящие магистрали)</v>
      </c>
      <c r="B203" s="1">
        <v>200</v>
      </c>
      <c r="C203" s="1" t="s">
        <v>414</v>
      </c>
      <c r="D203" s="1" t="s">
        <v>28</v>
      </c>
      <c r="E203" s="1" t="s">
        <v>60</v>
      </c>
      <c r="F203" s="1" t="s">
        <v>9</v>
      </c>
      <c r="G203" s="1" t="s">
        <v>436</v>
      </c>
      <c r="H203" s="1"/>
      <c r="I203" s="1"/>
      <c r="J203" s="1"/>
      <c r="K203" s="1"/>
      <c r="L203" s="1"/>
      <c r="M203" s="1"/>
      <c r="N203" s="1"/>
      <c r="O203" s="1" t="s">
        <v>449</v>
      </c>
      <c r="P203" t="str">
        <f>VLOOKUP(A203,'[2]ПЛАН ИТОГ'!$A:$F,6,0)</f>
        <v>Стандартная ул. 7</v>
      </c>
    </row>
    <row r="204" spans="1:16" hidden="1" x14ac:dyDescent="0.25">
      <c r="A204" t="str">
        <f t="shared" si="3"/>
        <v>Стандартная ул. 7ремонт внутридомовых инженерных сетей электроснабжения</v>
      </c>
      <c r="B204" s="1">
        <v>201</v>
      </c>
      <c r="C204" s="1" t="s">
        <v>414</v>
      </c>
      <c r="D204" s="1" t="s">
        <v>28</v>
      </c>
      <c r="E204" s="1" t="s">
        <v>60</v>
      </c>
      <c r="F204" s="1" t="s">
        <v>4</v>
      </c>
      <c r="G204" s="1" t="s">
        <v>439</v>
      </c>
      <c r="H204" s="1"/>
      <c r="I204" s="1"/>
      <c r="J204" s="1"/>
      <c r="K204" s="1"/>
      <c r="L204" s="1"/>
      <c r="M204" s="1"/>
      <c r="N204" s="1"/>
      <c r="O204" s="1" t="s">
        <v>449</v>
      </c>
      <c r="P204" t="str">
        <f>VLOOKUP(A204,'[2]ПЛАН ИТОГ'!$A:$F,6,0)</f>
        <v>Стандартная ул. 7</v>
      </c>
    </row>
    <row r="205" spans="1:16" hidden="1" x14ac:dyDescent="0.25">
      <c r="A205" t="str">
        <f t="shared" si="3"/>
        <v>Стандартная ул. 9 к.1ремонт внутридомовых инженерных систем холодного водоснабжения (разводящие магистрали)</v>
      </c>
      <c r="B205" s="1">
        <v>202</v>
      </c>
      <c r="C205" s="1" t="s">
        <v>414</v>
      </c>
      <c r="D205" s="1" t="s">
        <v>28</v>
      </c>
      <c r="E205" s="1" t="s">
        <v>61</v>
      </c>
      <c r="F205" s="1" t="s">
        <v>6</v>
      </c>
      <c r="G205" s="1" t="s">
        <v>437</v>
      </c>
      <c r="H205" s="1" t="s">
        <v>404</v>
      </c>
      <c r="I205" s="6"/>
      <c r="J205" s="6"/>
      <c r="K205" s="6"/>
      <c r="L205" s="1" t="s">
        <v>433</v>
      </c>
      <c r="M205" s="1"/>
      <c r="N205" s="1"/>
      <c r="O205" s="1"/>
      <c r="P205" t="e">
        <f>VLOOKUP(A205,'[2]ПЛАН ИТОГ'!$A:$F,6,0)</f>
        <v>#N/A</v>
      </c>
    </row>
    <row r="206" spans="1:16" hidden="1" x14ac:dyDescent="0.25">
      <c r="A206" t="str">
        <f t="shared" si="3"/>
        <v>Стандартная ул. 9 к.1ремонт внутридомовых инженерных систем горячего водоснабжения (разводящие магистрали)</v>
      </c>
      <c r="B206" s="1">
        <v>203</v>
      </c>
      <c r="C206" s="1" t="s">
        <v>414</v>
      </c>
      <c r="D206" s="1" t="s">
        <v>28</v>
      </c>
      <c r="E206" s="1" t="s">
        <v>61</v>
      </c>
      <c r="F206" s="1" t="s">
        <v>7</v>
      </c>
      <c r="G206" s="1" t="s">
        <v>435</v>
      </c>
      <c r="H206" s="1" t="s">
        <v>406</v>
      </c>
      <c r="I206" s="6"/>
      <c r="J206" s="6"/>
      <c r="K206" s="6"/>
      <c r="L206" s="1" t="s">
        <v>433</v>
      </c>
      <c r="M206" s="1"/>
      <c r="N206" s="1"/>
      <c r="O206" s="1"/>
      <c r="P206" t="e">
        <f>VLOOKUP(A206,'[2]ПЛАН ИТОГ'!$A:$F,6,0)</f>
        <v>#N/A</v>
      </c>
    </row>
    <row r="207" spans="1:16" hidden="1" x14ac:dyDescent="0.25">
      <c r="A207" t="str">
        <f t="shared" si="3"/>
        <v>Стандартная ул. 9 к.1ремонт внутридомовых инженерных систем водоотведения (канализации) (выпуски и сборные трубопроводы)</v>
      </c>
      <c r="B207" s="1">
        <v>204</v>
      </c>
      <c r="C207" s="1" t="s">
        <v>414</v>
      </c>
      <c r="D207" s="1" t="s">
        <v>28</v>
      </c>
      <c r="E207" s="1" t="s">
        <v>61</v>
      </c>
      <c r="F207" s="1" t="s">
        <v>8</v>
      </c>
      <c r="G207" s="1" t="s">
        <v>434</v>
      </c>
      <c r="H207" s="1" t="s">
        <v>409</v>
      </c>
      <c r="I207" s="1"/>
      <c r="J207" s="1" t="s">
        <v>400</v>
      </c>
      <c r="K207" s="1"/>
      <c r="L207" s="1"/>
      <c r="M207" s="1"/>
      <c r="N207" s="1"/>
      <c r="O207" s="1"/>
      <c r="P207" t="e">
        <f>VLOOKUP(A207,'[2]ПЛАН ИТОГ'!$A:$F,6,0)</f>
        <v>#N/A</v>
      </c>
    </row>
    <row r="208" spans="1:16" hidden="1" x14ac:dyDescent="0.25">
      <c r="A208" t="str">
        <f t="shared" si="3"/>
        <v>Стандартная ул. 9 к.1ремонт внутридомовых инженерных систем теплоснабжения (разводящие магистрали)</v>
      </c>
      <c r="B208" s="1">
        <v>205</v>
      </c>
      <c r="C208" s="1" t="s">
        <v>414</v>
      </c>
      <c r="D208" s="1" t="s">
        <v>28</v>
      </c>
      <c r="E208" s="1" t="s">
        <v>61</v>
      </c>
      <c r="F208" s="1" t="s">
        <v>9</v>
      </c>
      <c r="G208" s="1" t="s">
        <v>436</v>
      </c>
      <c r="H208" s="1" t="s">
        <v>403</v>
      </c>
      <c r="I208" s="1" t="s">
        <v>401</v>
      </c>
      <c r="J208" s="1"/>
      <c r="K208" s="1"/>
      <c r="L208" s="1"/>
      <c r="M208" s="1"/>
      <c r="N208" s="1"/>
      <c r="O208" s="1"/>
      <c r="P208" t="e">
        <f>VLOOKUP(A208,'[2]ПЛАН ИТОГ'!$A:$F,6,0)</f>
        <v>#N/A</v>
      </c>
    </row>
    <row r="209" spans="1:16" hidden="1" x14ac:dyDescent="0.25">
      <c r="A209" t="str">
        <f t="shared" si="3"/>
        <v>Стандартная ул. 9 к.1ремонт внутридомовых инженерных сетей электроснабжения</v>
      </c>
      <c r="B209" s="1">
        <v>206</v>
      </c>
      <c r="C209" s="1" t="s">
        <v>414</v>
      </c>
      <c r="D209" s="1" t="s">
        <v>28</v>
      </c>
      <c r="E209" s="1" t="s">
        <v>61</v>
      </c>
      <c r="F209" s="1" t="s">
        <v>4</v>
      </c>
      <c r="G209" s="1" t="s">
        <v>439</v>
      </c>
      <c r="H209" s="1"/>
      <c r="I209" s="1"/>
      <c r="J209" s="1"/>
      <c r="K209" s="1"/>
      <c r="L209" s="1"/>
      <c r="M209" s="1"/>
      <c r="N209" s="1"/>
      <c r="O209" s="1" t="s">
        <v>449</v>
      </c>
      <c r="P209" t="str">
        <f>VLOOKUP(A209,'[2]ПЛАН ИТОГ'!$A:$F,6,0)</f>
        <v>Стандартная ул. 9 к.1</v>
      </c>
    </row>
    <row r="210" spans="1:16" hidden="1" x14ac:dyDescent="0.25">
      <c r="A210" t="str">
        <f t="shared" si="3"/>
        <v>Стандартная ул. 9 к.2ремонт внутридомовых инженерных систем холодного водоснабжения (разводящие магистрали)</v>
      </c>
      <c r="B210" s="1">
        <v>207</v>
      </c>
      <c r="C210" s="1" t="s">
        <v>414</v>
      </c>
      <c r="D210" s="1" t="s">
        <v>28</v>
      </c>
      <c r="E210" s="1" t="s">
        <v>62</v>
      </c>
      <c r="F210" s="1" t="s">
        <v>6</v>
      </c>
      <c r="G210" s="1" t="s">
        <v>437</v>
      </c>
      <c r="H210" s="1" t="s">
        <v>404</v>
      </c>
      <c r="I210" s="6"/>
      <c r="J210" s="6"/>
      <c r="K210" s="6"/>
      <c r="L210" s="1" t="s">
        <v>433</v>
      </c>
      <c r="M210" s="1"/>
      <c r="N210" s="1"/>
      <c r="O210" s="1"/>
      <c r="P210" t="e">
        <f>VLOOKUP(A210,'[2]ПЛАН ИТОГ'!$A:$F,6,0)</f>
        <v>#N/A</v>
      </c>
    </row>
    <row r="211" spans="1:16" hidden="1" x14ac:dyDescent="0.25">
      <c r="A211" t="str">
        <f t="shared" si="3"/>
        <v>Стандартная ул. 9 к.2ремонт внутридомовых инженерных систем горячего водоснабжения (разводящие магистрали)</v>
      </c>
      <c r="B211" s="1">
        <v>208</v>
      </c>
      <c r="C211" s="1" t="s">
        <v>414</v>
      </c>
      <c r="D211" s="1" t="s">
        <v>28</v>
      </c>
      <c r="E211" s="1" t="s">
        <v>62</v>
      </c>
      <c r="F211" s="1" t="s">
        <v>7</v>
      </c>
      <c r="G211" s="1" t="s">
        <v>435</v>
      </c>
      <c r="H211" s="1" t="s">
        <v>406</v>
      </c>
      <c r="I211" s="6"/>
      <c r="J211" s="6"/>
      <c r="K211" s="6"/>
      <c r="L211" s="1" t="s">
        <v>433</v>
      </c>
      <c r="M211" s="1"/>
      <c r="N211" s="1"/>
      <c r="O211" s="1"/>
      <c r="P211" t="e">
        <f>VLOOKUP(A211,'[2]ПЛАН ИТОГ'!$A:$F,6,0)</f>
        <v>#N/A</v>
      </c>
    </row>
    <row r="212" spans="1:16" hidden="1" x14ac:dyDescent="0.25">
      <c r="A212" t="str">
        <f t="shared" si="3"/>
        <v>Стандартная ул. 9 к.2ремонт внутридомовых инженерных систем водоотведения (канализации) (выпуски и сборные трубопроводы)</v>
      </c>
      <c r="B212" s="1">
        <v>209</v>
      </c>
      <c r="C212" s="1" t="s">
        <v>414</v>
      </c>
      <c r="D212" s="1" t="s">
        <v>28</v>
      </c>
      <c r="E212" s="1" t="s">
        <v>62</v>
      </c>
      <c r="F212" s="1" t="s">
        <v>8</v>
      </c>
      <c r="G212" s="1" t="s">
        <v>434</v>
      </c>
      <c r="H212" s="1" t="s">
        <v>409</v>
      </c>
      <c r="I212" s="1"/>
      <c r="J212" s="1" t="s">
        <v>400</v>
      </c>
      <c r="K212" s="1"/>
      <c r="L212" s="1"/>
      <c r="M212" s="1"/>
      <c r="N212" s="1"/>
      <c r="O212" s="1"/>
      <c r="P212" t="e">
        <f>VLOOKUP(A212,'[2]ПЛАН ИТОГ'!$A:$F,6,0)</f>
        <v>#N/A</v>
      </c>
    </row>
    <row r="213" spans="1:16" hidden="1" x14ac:dyDescent="0.25">
      <c r="A213" t="str">
        <f t="shared" si="3"/>
        <v>Стандартная ул. 9 к.2ремонт внутридомовых инженерных систем теплоснабжения (разводящие магистрали)</v>
      </c>
      <c r="B213" s="1">
        <v>210</v>
      </c>
      <c r="C213" s="1" t="s">
        <v>414</v>
      </c>
      <c r="D213" s="1" t="s">
        <v>28</v>
      </c>
      <c r="E213" s="1" t="s">
        <v>62</v>
      </c>
      <c r="F213" s="1" t="s">
        <v>9</v>
      </c>
      <c r="G213" s="1" t="s">
        <v>436</v>
      </c>
      <c r="H213" s="1" t="s">
        <v>403</v>
      </c>
      <c r="I213" s="1" t="s">
        <v>401</v>
      </c>
      <c r="J213" s="1"/>
      <c r="K213" s="1"/>
      <c r="L213" s="1"/>
      <c r="M213" s="1"/>
      <c r="N213" s="1"/>
      <c r="O213" s="1"/>
      <c r="P213" t="e">
        <f>VLOOKUP(A213,'[2]ПЛАН ИТОГ'!$A:$F,6,0)</f>
        <v>#N/A</v>
      </c>
    </row>
    <row r="214" spans="1:16" hidden="1" x14ac:dyDescent="0.25">
      <c r="A214" t="str">
        <f t="shared" si="3"/>
        <v>Стандартная ул. 9 к.2ремонт внутридомовых инженерных сетей электроснабжения</v>
      </c>
      <c r="B214" s="1">
        <v>211</v>
      </c>
      <c r="C214" s="1" t="s">
        <v>414</v>
      </c>
      <c r="D214" s="1" t="s">
        <v>28</v>
      </c>
      <c r="E214" s="1" t="s">
        <v>62</v>
      </c>
      <c r="F214" s="1" t="s">
        <v>4</v>
      </c>
      <c r="G214" s="1" t="s">
        <v>439</v>
      </c>
      <c r="H214" s="1"/>
      <c r="I214" s="1"/>
      <c r="J214" s="1"/>
      <c r="K214" s="1"/>
      <c r="L214" s="1"/>
      <c r="M214" s="1"/>
      <c r="N214" s="1"/>
      <c r="O214" s="1" t="s">
        <v>449</v>
      </c>
      <c r="P214" t="str">
        <f>VLOOKUP(A214,'[2]ПЛАН ИТОГ'!$A:$F,6,0)</f>
        <v>Стандартная ул. 9 к.2</v>
      </c>
    </row>
    <row r="215" spans="1:16" hidden="1" x14ac:dyDescent="0.25">
      <c r="A215" t="str">
        <f t="shared" si="3"/>
        <v>Черского пр. 11ремонт внутридомовых инженерных систем холодного водоснабжения (разводящие магистрали)</v>
      </c>
      <c r="B215" s="1">
        <v>212</v>
      </c>
      <c r="C215" s="1" t="s">
        <v>414</v>
      </c>
      <c r="D215" s="1" t="s">
        <v>28</v>
      </c>
      <c r="E215" s="1" t="s">
        <v>63</v>
      </c>
      <c r="F215" s="1" t="s">
        <v>6</v>
      </c>
      <c r="G215" s="1" t="s">
        <v>437</v>
      </c>
      <c r="H215" s="1" t="s">
        <v>404</v>
      </c>
      <c r="I215" s="1"/>
      <c r="J215" s="1"/>
      <c r="K215" s="1"/>
      <c r="L215" s="1"/>
      <c r="M215" s="1" t="s">
        <v>417</v>
      </c>
      <c r="N215" s="1"/>
      <c r="O215" s="1"/>
      <c r="P215" t="e">
        <f>VLOOKUP(A215,'[2]ПЛАН ИТОГ'!$A:$F,6,0)</f>
        <v>#N/A</v>
      </c>
    </row>
    <row r="216" spans="1:16" hidden="1" x14ac:dyDescent="0.25">
      <c r="A216" t="str">
        <f t="shared" si="3"/>
        <v>Черского пр. 11ремонт внутридомовых инженерных систем горячего водоснабжения (разводящие магистрали)</v>
      </c>
      <c r="B216" s="1">
        <v>213</v>
      </c>
      <c r="C216" s="1" t="s">
        <v>414</v>
      </c>
      <c r="D216" s="1" t="s">
        <v>28</v>
      </c>
      <c r="E216" s="1" t="s">
        <v>63</v>
      </c>
      <c r="F216" s="1" t="s">
        <v>7</v>
      </c>
      <c r="G216" s="1" t="s">
        <v>435</v>
      </c>
      <c r="H216" s="1" t="s">
        <v>406</v>
      </c>
      <c r="I216" s="1"/>
      <c r="J216" s="1"/>
      <c r="K216" s="1"/>
      <c r="L216" s="1"/>
      <c r="M216" s="1" t="s">
        <v>417</v>
      </c>
      <c r="N216" s="1"/>
      <c r="O216" s="1"/>
      <c r="P216" t="e">
        <f>VLOOKUP(A216,'[2]ПЛАН ИТОГ'!$A:$F,6,0)</f>
        <v>#N/A</v>
      </c>
    </row>
    <row r="217" spans="1:16" hidden="1" x14ac:dyDescent="0.25">
      <c r="A217" t="str">
        <f t="shared" si="3"/>
        <v>Черского пр. 11ремонт внутридомовых инженерных систем водоотведения (канализации) (выпуски и сборные трубопроводы)</v>
      </c>
      <c r="B217" s="1">
        <v>214</v>
      </c>
      <c r="C217" s="1" t="s">
        <v>414</v>
      </c>
      <c r="D217" s="1" t="s">
        <v>28</v>
      </c>
      <c r="E217" s="1" t="s">
        <v>63</v>
      </c>
      <c r="F217" s="1" t="s">
        <v>8</v>
      </c>
      <c r="G217" s="1" t="s">
        <v>434</v>
      </c>
      <c r="H217" s="1"/>
      <c r="I217" s="1"/>
      <c r="J217" s="1"/>
      <c r="K217" s="1"/>
      <c r="L217" s="1"/>
      <c r="M217" s="1"/>
      <c r="N217" s="1"/>
      <c r="O217" s="1" t="s">
        <v>449</v>
      </c>
      <c r="P217" t="str">
        <f>VLOOKUP(A217,'[2]ПЛАН ИТОГ'!$A:$F,6,0)</f>
        <v>Черского пр. 11</v>
      </c>
    </row>
    <row r="218" spans="1:16" hidden="1" x14ac:dyDescent="0.25">
      <c r="A218" t="str">
        <f t="shared" si="3"/>
        <v>Черского пр. 11ремонт внутридомовых инженерных систем теплоснабжения (разводящие магистрали)</v>
      </c>
      <c r="B218" s="1">
        <v>215</v>
      </c>
      <c r="C218" s="1" t="s">
        <v>414</v>
      </c>
      <c r="D218" s="1" t="s">
        <v>28</v>
      </c>
      <c r="E218" s="1" t="s">
        <v>63</v>
      </c>
      <c r="F218" s="1" t="s">
        <v>9</v>
      </c>
      <c r="G218" s="1" t="s">
        <v>436</v>
      </c>
      <c r="H218" s="1"/>
      <c r="I218" s="1"/>
      <c r="J218" s="1"/>
      <c r="K218" s="1"/>
      <c r="L218" s="1"/>
      <c r="M218" s="1"/>
      <c r="N218" s="1"/>
      <c r="O218" s="1" t="s">
        <v>449</v>
      </c>
      <c r="P218" t="str">
        <f>VLOOKUP(A218,'[2]ПЛАН ИТОГ'!$A:$F,6,0)</f>
        <v>Черского пр. 11</v>
      </c>
    </row>
    <row r="219" spans="1:16" hidden="1" x14ac:dyDescent="0.25">
      <c r="A219" t="str">
        <f t="shared" si="3"/>
        <v>Черского пр. 11ремонт крыши</v>
      </c>
      <c r="B219" s="1">
        <v>216</v>
      </c>
      <c r="C219" s="1" t="s">
        <v>414</v>
      </c>
      <c r="D219" s="1" t="s">
        <v>28</v>
      </c>
      <c r="E219" s="1" t="s">
        <v>63</v>
      </c>
      <c r="F219" s="1" t="s">
        <v>10</v>
      </c>
      <c r="G219" s="1" t="s">
        <v>438</v>
      </c>
      <c r="H219" s="1" t="s">
        <v>407</v>
      </c>
      <c r="I219" s="1"/>
      <c r="J219" s="1"/>
      <c r="K219" s="1" t="s">
        <v>402</v>
      </c>
      <c r="L219" s="1"/>
      <c r="M219" s="1"/>
      <c r="N219" s="1"/>
      <c r="O219" s="1"/>
      <c r="P219" t="e">
        <f>VLOOKUP(A219,'[2]ПЛАН ИТОГ'!$A:$F,6,0)</f>
        <v>#N/A</v>
      </c>
    </row>
    <row r="220" spans="1:16" hidden="1" x14ac:dyDescent="0.25">
      <c r="A220" t="str">
        <f t="shared" si="3"/>
        <v>Черского пр. 11ремонт внутридомовых инженерных сетей электроснабжения</v>
      </c>
      <c r="B220" s="1">
        <v>217</v>
      </c>
      <c r="C220" s="1" t="s">
        <v>414</v>
      </c>
      <c r="D220" s="1" t="s">
        <v>28</v>
      </c>
      <c r="E220" s="1" t="s">
        <v>63</v>
      </c>
      <c r="F220" s="1" t="s">
        <v>4</v>
      </c>
      <c r="G220" s="1" t="s">
        <v>439</v>
      </c>
      <c r="H220" s="1"/>
      <c r="I220" s="1"/>
      <c r="J220" s="1"/>
      <c r="K220" s="1"/>
      <c r="L220" s="1"/>
      <c r="M220" s="1"/>
      <c r="N220" s="1"/>
      <c r="O220" s="1" t="s">
        <v>449</v>
      </c>
      <c r="P220" t="str">
        <f>VLOOKUP(A220,'[2]ПЛАН ИТОГ'!$A:$F,6,0)</f>
        <v>Черского пр. 11</v>
      </c>
    </row>
    <row r="221" spans="1:16" hidden="1" x14ac:dyDescent="0.25">
      <c r="A221" t="str">
        <f t="shared" si="3"/>
        <v>Черского пр. 9ремонт крыши</v>
      </c>
      <c r="B221" s="1">
        <v>218</v>
      </c>
      <c r="C221" s="1" t="s">
        <v>414</v>
      </c>
      <c r="D221" s="1" t="s">
        <v>28</v>
      </c>
      <c r="E221" s="1" t="s">
        <v>64</v>
      </c>
      <c r="F221" s="1" t="s">
        <v>10</v>
      </c>
      <c r="G221" s="1" t="s">
        <v>438</v>
      </c>
      <c r="H221" s="1" t="s">
        <v>407</v>
      </c>
      <c r="I221" s="1"/>
      <c r="J221" s="1"/>
      <c r="K221" s="1" t="s">
        <v>402</v>
      </c>
      <c r="L221" s="1"/>
      <c r="M221" s="1"/>
      <c r="N221" s="1"/>
      <c r="O221" s="1"/>
      <c r="P221" t="e">
        <f>VLOOKUP(A221,'[2]ПЛАН ИТОГ'!$A:$F,6,0)</f>
        <v>#N/A</v>
      </c>
    </row>
    <row r="222" spans="1:16" x14ac:dyDescent="0.25">
      <c r="A222" t="str">
        <f t="shared" si="3"/>
        <v>Анадырский пр. 1ремонт внутридомовых инженерных систем газоснабжения</v>
      </c>
      <c r="B222" s="1">
        <v>219</v>
      </c>
      <c r="C222" s="1" t="s">
        <v>414</v>
      </c>
      <c r="D222" s="1" t="s">
        <v>65</v>
      </c>
      <c r="E222" s="1" t="s">
        <v>66</v>
      </c>
      <c r="F222" s="1" t="s">
        <v>5</v>
      </c>
      <c r="G222" s="1" t="s">
        <v>440</v>
      </c>
      <c r="H222" s="1" t="s">
        <v>408</v>
      </c>
      <c r="I222" s="1"/>
      <c r="J222" s="1"/>
      <c r="K222" s="1"/>
      <c r="L222" s="1"/>
      <c r="M222" s="1" t="s">
        <v>417</v>
      </c>
      <c r="N222" s="1"/>
      <c r="O222" s="1"/>
      <c r="P222" t="e">
        <f>VLOOKUP(A222,'[2]ПЛАН ИТОГ'!$A:$F,6,0)</f>
        <v>#N/A</v>
      </c>
    </row>
    <row r="223" spans="1:16" x14ac:dyDescent="0.25">
      <c r="A223" t="str">
        <f t="shared" si="3"/>
        <v>Анадырский пр. 11ремонт крыши</v>
      </c>
      <c r="B223" s="1">
        <v>220</v>
      </c>
      <c r="C223" s="1" t="s">
        <v>414</v>
      </c>
      <c r="D223" s="1" t="s">
        <v>65</v>
      </c>
      <c r="E223" s="1" t="s">
        <v>67</v>
      </c>
      <c r="F223" s="1" t="s">
        <v>10</v>
      </c>
      <c r="G223" s="1" t="s">
        <v>438</v>
      </c>
      <c r="H223" s="1" t="s">
        <v>407</v>
      </c>
      <c r="I223" s="1"/>
      <c r="J223" s="1" t="s">
        <v>400</v>
      </c>
      <c r="K223" s="1"/>
      <c r="L223" s="1"/>
      <c r="M223" s="1"/>
      <c r="N223" s="1"/>
      <c r="O223" s="1"/>
      <c r="P223" t="e">
        <f>VLOOKUP(A223,'[2]ПЛАН ИТОГ'!$A:$F,6,0)</f>
        <v>#N/A</v>
      </c>
    </row>
    <row r="224" spans="1:16" x14ac:dyDescent="0.25">
      <c r="A224" t="str">
        <f t="shared" si="3"/>
        <v>Анадырский пр. 17/1ремонт внутридомовых инженерных систем холодного водоснабжения (разводящие магистрали)</v>
      </c>
      <c r="B224" s="1">
        <v>221</v>
      </c>
      <c r="C224" s="1" t="s">
        <v>414</v>
      </c>
      <c r="D224" s="1" t="s">
        <v>65</v>
      </c>
      <c r="E224" s="1" t="s">
        <v>68</v>
      </c>
      <c r="F224" s="1" t="s">
        <v>6</v>
      </c>
      <c r="G224" s="1" t="s">
        <v>437</v>
      </c>
      <c r="H224" s="1"/>
      <c r="I224" s="1"/>
      <c r="J224" s="1"/>
      <c r="K224" s="1"/>
      <c r="L224" s="1"/>
      <c r="M224" s="1"/>
      <c r="N224" s="1" t="s">
        <v>446</v>
      </c>
      <c r="O224" s="1"/>
      <c r="P224" t="e">
        <f>VLOOKUP(A224,'[2]ПЛАН ИТОГ'!$A:$F,6,0)</f>
        <v>#N/A</v>
      </c>
    </row>
    <row r="225" spans="1:16" x14ac:dyDescent="0.25">
      <c r="A225" t="str">
        <f t="shared" si="3"/>
        <v>Анадырский пр. 17/1ремонт внутридомовых инженерных систем горячего водоснабжения (разводящие магистрали)</v>
      </c>
      <c r="B225" s="1">
        <v>222</v>
      </c>
      <c r="C225" s="1" t="s">
        <v>414</v>
      </c>
      <c r="D225" s="1" t="s">
        <v>65</v>
      </c>
      <c r="E225" s="1" t="s">
        <v>68</v>
      </c>
      <c r="F225" s="1" t="s">
        <v>7</v>
      </c>
      <c r="G225" s="1" t="s">
        <v>435</v>
      </c>
      <c r="H225" s="1"/>
      <c r="I225" s="1"/>
      <c r="J225" s="1"/>
      <c r="K225" s="1"/>
      <c r="L225" s="1"/>
      <c r="M225" s="1"/>
      <c r="N225" s="1" t="s">
        <v>446</v>
      </c>
      <c r="O225" s="1"/>
      <c r="P225" t="e">
        <f>VLOOKUP(A225,'[2]ПЛАН ИТОГ'!$A:$F,6,0)</f>
        <v>#N/A</v>
      </c>
    </row>
    <row r="226" spans="1:16" x14ac:dyDescent="0.25">
      <c r="A226" t="str">
        <f t="shared" si="3"/>
        <v>Анадырский пр. 17/1ремонт внутридомовых инженерных систем теплоснабжения (разводящие магистрали)</v>
      </c>
      <c r="B226" s="1">
        <v>223</v>
      </c>
      <c r="C226" s="1" t="s">
        <v>414</v>
      </c>
      <c r="D226" s="1" t="s">
        <v>65</v>
      </c>
      <c r="E226" s="1" t="s">
        <v>68</v>
      </c>
      <c r="F226" s="1" t="s">
        <v>9</v>
      </c>
      <c r="G226" s="1" t="s">
        <v>436</v>
      </c>
      <c r="H226" s="1"/>
      <c r="I226" s="1"/>
      <c r="J226" s="1"/>
      <c r="K226" s="1"/>
      <c r="L226" s="1"/>
      <c r="M226" s="1"/>
      <c r="N226" s="1" t="s">
        <v>446</v>
      </c>
      <c r="O226" s="1"/>
      <c r="P226" t="e">
        <f>VLOOKUP(A226,'[2]ПЛАН ИТОГ'!$A:$F,6,0)</f>
        <v>#N/A</v>
      </c>
    </row>
    <row r="227" spans="1:16" x14ac:dyDescent="0.25">
      <c r="A227" t="str">
        <f t="shared" si="3"/>
        <v>Анадырский пр. 5 к.1Ремонт внутридомовых инженерных систем холодного водоснабжения (разводящие магистрали)</v>
      </c>
      <c r="B227" s="1">
        <v>224</v>
      </c>
      <c r="C227" s="1" t="s">
        <v>414</v>
      </c>
      <c r="D227" s="1" t="s">
        <v>65</v>
      </c>
      <c r="E227" s="1" t="s">
        <v>69</v>
      </c>
      <c r="F227" s="1" t="s">
        <v>430</v>
      </c>
      <c r="G227" s="1" t="s">
        <v>437</v>
      </c>
      <c r="H227" s="1"/>
      <c r="I227" s="1"/>
      <c r="J227" s="1" t="s">
        <v>400</v>
      </c>
      <c r="K227" s="1"/>
      <c r="L227" s="1"/>
      <c r="M227" s="1"/>
      <c r="N227" s="1"/>
      <c r="O227" s="1"/>
      <c r="P227" t="e">
        <f>VLOOKUP(A227,'[2]ПЛАН ИТОГ'!$A:$F,6,0)</f>
        <v>#N/A</v>
      </c>
    </row>
    <row r="228" spans="1:16" x14ac:dyDescent="0.25">
      <c r="A228" t="str">
        <f t="shared" si="3"/>
        <v>Анадырский пр. 5 к.1ремонт внутридомовых инженерных систем водоотведения (канализации) (выпуски и сборные трубопроводы)</v>
      </c>
      <c r="B228" s="1">
        <v>225</v>
      </c>
      <c r="C228" s="1" t="s">
        <v>414</v>
      </c>
      <c r="D228" s="1" t="s">
        <v>65</v>
      </c>
      <c r="E228" s="1" t="s">
        <v>69</v>
      </c>
      <c r="F228" s="1" t="s">
        <v>8</v>
      </c>
      <c r="G228" s="1" t="s">
        <v>434</v>
      </c>
      <c r="H228" s="1" t="s">
        <v>409</v>
      </c>
      <c r="I228" s="1"/>
      <c r="J228" s="1"/>
      <c r="K228" s="1" t="s">
        <v>402</v>
      </c>
      <c r="L228" s="1"/>
      <c r="M228" s="1"/>
      <c r="N228" s="1"/>
      <c r="O228" s="1"/>
      <c r="P228" t="e">
        <f>VLOOKUP(A228,'[2]ПЛАН ИТОГ'!$A:$F,6,0)</f>
        <v>#N/A</v>
      </c>
    </row>
    <row r="229" spans="1:16" x14ac:dyDescent="0.25">
      <c r="A229" t="str">
        <f t="shared" si="3"/>
        <v>Анадырский пр. 5 к.1ремонт внутридомовых инженерных систем теплоснабжения (разводящие магистрали)</v>
      </c>
      <c r="B229" s="1">
        <v>226</v>
      </c>
      <c r="C229" s="1" t="s">
        <v>414</v>
      </c>
      <c r="D229" s="1" t="s">
        <v>65</v>
      </c>
      <c r="E229" s="1" t="s">
        <v>69</v>
      </c>
      <c r="F229" s="1" t="s">
        <v>9</v>
      </c>
      <c r="G229" s="1" t="s">
        <v>436</v>
      </c>
      <c r="H229" s="1" t="s">
        <v>403</v>
      </c>
      <c r="I229" s="1"/>
      <c r="J229" s="1"/>
      <c r="K229" s="1" t="s">
        <v>402</v>
      </c>
      <c r="L229" s="1"/>
      <c r="M229" s="1"/>
      <c r="N229" s="1"/>
      <c r="O229" s="1"/>
      <c r="P229" t="e">
        <f>VLOOKUP(A229,'[2]ПЛАН ИТОГ'!$A:$F,6,0)</f>
        <v>#N/A</v>
      </c>
    </row>
    <row r="230" spans="1:16" x14ac:dyDescent="0.25">
      <c r="A230" t="str">
        <f t="shared" si="3"/>
        <v>Анадырский пр. 5 к.1ремонт внутридомовых инженерных систем газоснабжения</v>
      </c>
      <c r="B230" s="1">
        <v>227</v>
      </c>
      <c r="C230" s="1" t="s">
        <v>414</v>
      </c>
      <c r="D230" s="1" t="s">
        <v>65</v>
      </c>
      <c r="E230" s="1" t="s">
        <v>69</v>
      </c>
      <c r="F230" s="1" t="s">
        <v>5</v>
      </c>
      <c r="G230" s="1" t="s">
        <v>440</v>
      </c>
      <c r="H230" s="1"/>
      <c r="I230" s="1"/>
      <c r="J230" s="1"/>
      <c r="K230" s="1"/>
      <c r="L230" s="1"/>
      <c r="M230" s="1"/>
      <c r="N230" s="1" t="s">
        <v>446</v>
      </c>
      <c r="O230" s="1"/>
      <c r="P230" t="e">
        <f>VLOOKUP(A230,'[2]ПЛАН ИТОГ'!$A:$F,6,0)</f>
        <v>#N/A</v>
      </c>
    </row>
    <row r="231" spans="1:16" x14ac:dyDescent="0.25">
      <c r="A231" t="str">
        <f t="shared" si="3"/>
        <v>Анадырский пр. 5 к.2ремонт внутридомовых инженерных систем холодного водоснабжения (разводящие магистрали)</v>
      </c>
      <c r="B231" s="1">
        <v>228</v>
      </c>
      <c r="C231" s="1" t="s">
        <v>414</v>
      </c>
      <c r="D231" s="1" t="s">
        <v>65</v>
      </c>
      <c r="E231" s="1" t="s">
        <v>70</v>
      </c>
      <c r="F231" s="1" t="s">
        <v>6</v>
      </c>
      <c r="G231" s="1" t="s">
        <v>437</v>
      </c>
      <c r="H231" s="1" t="s">
        <v>404</v>
      </c>
      <c r="I231" s="1"/>
      <c r="J231" s="1"/>
      <c r="K231" s="1" t="s">
        <v>402</v>
      </c>
      <c r="L231" s="1"/>
      <c r="M231" s="1"/>
      <c r="N231" s="1"/>
      <c r="O231" s="1"/>
      <c r="P231" t="e">
        <f>VLOOKUP(A231,'[2]ПЛАН ИТОГ'!$A:$F,6,0)</f>
        <v>#N/A</v>
      </c>
    </row>
    <row r="232" spans="1:16" x14ac:dyDescent="0.25">
      <c r="A232" t="str">
        <f t="shared" si="3"/>
        <v>Анадырский пр. 5 к.2ремонт внутридомовых инженерных систем теплоснабжения (разводящие магистрали)</v>
      </c>
      <c r="B232" s="1">
        <v>229</v>
      </c>
      <c r="C232" s="1" t="s">
        <v>414</v>
      </c>
      <c r="D232" s="1" t="s">
        <v>65</v>
      </c>
      <c r="E232" s="1" t="s">
        <v>70</v>
      </c>
      <c r="F232" s="1" t="s">
        <v>9</v>
      </c>
      <c r="G232" s="1" t="s">
        <v>436</v>
      </c>
      <c r="H232" s="1" t="s">
        <v>403</v>
      </c>
      <c r="I232" s="1"/>
      <c r="J232" s="1"/>
      <c r="K232" s="1" t="s">
        <v>402</v>
      </c>
      <c r="L232" s="1"/>
      <c r="M232" s="1"/>
      <c r="N232" s="1"/>
      <c r="O232" s="1"/>
      <c r="P232" t="e">
        <f>VLOOKUP(A232,'[2]ПЛАН ИТОГ'!$A:$F,6,0)</f>
        <v>#N/A</v>
      </c>
    </row>
    <row r="233" spans="1:16" x14ac:dyDescent="0.25">
      <c r="A233" t="str">
        <f t="shared" si="3"/>
        <v>Анадырский пр. 5 к.2ремонт внутридомовых инженерных систем газоснабжения</v>
      </c>
      <c r="B233" s="1">
        <v>230</v>
      </c>
      <c r="C233" s="1" t="s">
        <v>414</v>
      </c>
      <c r="D233" s="1" t="s">
        <v>65</v>
      </c>
      <c r="E233" s="1" t="s">
        <v>70</v>
      </c>
      <c r="F233" s="1" t="s">
        <v>5</v>
      </c>
      <c r="G233" s="1" t="s">
        <v>440</v>
      </c>
      <c r="H233" s="1"/>
      <c r="I233" s="1"/>
      <c r="J233" s="1"/>
      <c r="K233" s="1"/>
      <c r="L233" s="1"/>
      <c r="M233" s="1"/>
      <c r="N233" s="1" t="s">
        <v>446</v>
      </c>
      <c r="O233" s="1"/>
      <c r="P233" t="e">
        <f>VLOOKUP(A233,'[2]ПЛАН ИТОГ'!$A:$F,6,0)</f>
        <v>#N/A</v>
      </c>
    </row>
    <row r="234" spans="1:16" x14ac:dyDescent="0.25">
      <c r="A234" t="str">
        <f t="shared" si="3"/>
        <v>Анадырский пр. 7ремонт внутридомовых инженерных систем холодного водоснабжения (разводящие магистрали)</v>
      </c>
      <c r="B234" s="1">
        <v>231</v>
      </c>
      <c r="C234" s="1" t="s">
        <v>414</v>
      </c>
      <c r="D234" s="1" t="s">
        <v>65</v>
      </c>
      <c r="E234" s="1" t="s">
        <v>71</v>
      </c>
      <c r="F234" s="1" t="s">
        <v>6</v>
      </c>
      <c r="G234" s="1" t="s">
        <v>437</v>
      </c>
      <c r="H234" s="1" t="s">
        <v>404</v>
      </c>
      <c r="I234" s="1"/>
      <c r="J234" s="1" t="s">
        <v>400</v>
      </c>
      <c r="K234" s="1"/>
      <c r="L234" s="1"/>
      <c r="M234" s="1"/>
      <c r="N234" s="1"/>
      <c r="O234" s="1"/>
      <c r="P234" t="e">
        <f>VLOOKUP(A234,'[2]ПЛАН ИТОГ'!$A:$F,6,0)</f>
        <v>#N/A</v>
      </c>
    </row>
    <row r="235" spans="1:16" x14ac:dyDescent="0.25">
      <c r="A235" t="str">
        <f t="shared" si="3"/>
        <v>Анадырский пр. 7ремонт внутридомовых инженерных систем теплоснабжения (разводящие магистрали)</v>
      </c>
      <c r="B235" s="1">
        <v>232</v>
      </c>
      <c r="C235" s="1" t="s">
        <v>414</v>
      </c>
      <c r="D235" s="1" t="s">
        <v>65</v>
      </c>
      <c r="E235" s="1" t="s">
        <v>71</v>
      </c>
      <c r="F235" s="1" t="s">
        <v>9</v>
      </c>
      <c r="G235" s="1" t="s">
        <v>436</v>
      </c>
      <c r="H235" s="1" t="s">
        <v>403</v>
      </c>
      <c r="I235" s="1"/>
      <c r="J235" s="1" t="s">
        <v>400</v>
      </c>
      <c r="K235" s="1"/>
      <c r="L235" s="1"/>
      <c r="M235" s="1"/>
      <c r="N235" s="1"/>
      <c r="O235" s="1"/>
      <c r="P235" t="e">
        <f>VLOOKUP(A235,'[2]ПЛАН ИТОГ'!$A:$F,6,0)</f>
        <v>#N/A</v>
      </c>
    </row>
    <row r="236" spans="1:16" x14ac:dyDescent="0.25">
      <c r="A236" t="str">
        <f t="shared" si="3"/>
        <v>Анадырский пр. 7ремонт крыши</v>
      </c>
      <c r="B236" s="1">
        <v>233</v>
      </c>
      <c r="C236" s="1" t="s">
        <v>414</v>
      </c>
      <c r="D236" s="1" t="s">
        <v>65</v>
      </c>
      <c r="E236" s="1" t="s">
        <v>71</v>
      </c>
      <c r="F236" s="1" t="s">
        <v>10</v>
      </c>
      <c r="G236" s="1" t="s">
        <v>438</v>
      </c>
      <c r="H236" s="1" t="s">
        <v>407</v>
      </c>
      <c r="I236" s="1"/>
      <c r="J236" s="1" t="s">
        <v>400</v>
      </c>
      <c r="K236" s="1"/>
      <c r="L236" s="1"/>
      <c r="M236" s="1"/>
      <c r="N236" s="1"/>
      <c r="O236" s="1"/>
      <c r="P236" t="e">
        <f>VLOOKUP(A236,'[2]ПЛАН ИТОГ'!$A:$F,6,0)</f>
        <v>#N/A</v>
      </c>
    </row>
    <row r="237" spans="1:16" x14ac:dyDescent="0.25">
      <c r="A237" t="str">
        <f t="shared" si="3"/>
        <v>Анадырский пр. 7 к.2ремонт внутридомовых инженерных систем холодного водоснабжения (разводящие магистрали)</v>
      </c>
      <c r="B237" s="1">
        <v>234</v>
      </c>
      <c r="C237" s="1" t="s">
        <v>414</v>
      </c>
      <c r="D237" s="1" t="s">
        <v>65</v>
      </c>
      <c r="E237" s="1" t="s">
        <v>72</v>
      </c>
      <c r="F237" s="1" t="s">
        <v>6</v>
      </c>
      <c r="G237" s="1" t="s">
        <v>437</v>
      </c>
      <c r="H237" s="1" t="s">
        <v>404</v>
      </c>
      <c r="I237" s="1"/>
      <c r="J237" s="1"/>
      <c r="K237" s="1" t="s">
        <v>402</v>
      </c>
      <c r="L237" s="1"/>
      <c r="M237" s="1"/>
      <c r="N237" s="1"/>
      <c r="O237" s="1"/>
      <c r="P237" t="e">
        <f>VLOOKUP(A237,'[2]ПЛАН ИТОГ'!$A:$F,6,0)</f>
        <v>#N/A</v>
      </c>
    </row>
    <row r="238" spans="1:16" x14ac:dyDescent="0.25">
      <c r="A238" t="str">
        <f t="shared" si="3"/>
        <v>Анадырский пр. 7 к.2ремонт внутридомовых инженерных систем горячего водоснабжения (разводящие магистрали)</v>
      </c>
      <c r="B238" s="1">
        <v>235</v>
      </c>
      <c r="C238" s="1" t="s">
        <v>414</v>
      </c>
      <c r="D238" s="1" t="s">
        <v>65</v>
      </c>
      <c r="E238" s="1" t="s">
        <v>72</v>
      </c>
      <c r="F238" s="1" t="s">
        <v>7</v>
      </c>
      <c r="G238" s="1" t="s">
        <v>435</v>
      </c>
      <c r="H238" s="1" t="s">
        <v>406</v>
      </c>
      <c r="I238" s="1"/>
      <c r="J238" s="1"/>
      <c r="K238" s="1" t="s">
        <v>402</v>
      </c>
      <c r="L238" s="1"/>
      <c r="M238" s="1"/>
      <c r="N238" s="1"/>
      <c r="O238" s="1"/>
      <c r="P238" t="e">
        <f>VLOOKUP(A238,'[2]ПЛАН ИТОГ'!$A:$F,6,0)</f>
        <v>#N/A</v>
      </c>
    </row>
    <row r="239" spans="1:16" x14ac:dyDescent="0.25">
      <c r="A239" t="str">
        <f t="shared" si="3"/>
        <v>Анадырский пр. 7 к.2ремонт внутридомовых инженерных систем водоотведения (канализации) (выпуски и сборные трубопроводы)</v>
      </c>
      <c r="B239" s="1">
        <v>236</v>
      </c>
      <c r="C239" s="1" t="s">
        <v>414</v>
      </c>
      <c r="D239" s="1" t="s">
        <v>65</v>
      </c>
      <c r="E239" s="1" t="s">
        <v>72</v>
      </c>
      <c r="F239" s="1" t="s">
        <v>8</v>
      </c>
      <c r="G239" s="1" t="s">
        <v>434</v>
      </c>
      <c r="H239" s="1" t="s">
        <v>409</v>
      </c>
      <c r="I239" s="1"/>
      <c r="J239" s="1"/>
      <c r="K239" s="1" t="s">
        <v>402</v>
      </c>
      <c r="L239" s="1"/>
      <c r="M239" s="1"/>
      <c r="N239" s="1"/>
      <c r="O239" s="1"/>
      <c r="P239" t="e">
        <f>VLOOKUP(A239,'[2]ПЛАН ИТОГ'!$A:$F,6,0)</f>
        <v>#N/A</v>
      </c>
    </row>
    <row r="240" spans="1:16" x14ac:dyDescent="0.25">
      <c r="A240" t="str">
        <f t="shared" si="3"/>
        <v>Анадырский пр. 7 к.2ремонт внутридомовых инженерных систем теплоснабжения (разводящие магистрали)</v>
      </c>
      <c r="B240" s="1">
        <v>237</v>
      </c>
      <c r="C240" s="1" t="s">
        <v>414</v>
      </c>
      <c r="D240" s="1" t="s">
        <v>65</v>
      </c>
      <c r="E240" s="1" t="s">
        <v>72</v>
      </c>
      <c r="F240" s="1" t="s">
        <v>9</v>
      </c>
      <c r="G240" s="1" t="s">
        <v>436</v>
      </c>
      <c r="H240" s="1"/>
      <c r="I240" s="1"/>
      <c r="J240" s="1"/>
      <c r="K240" s="1"/>
      <c r="L240" s="1"/>
      <c r="M240" s="1"/>
      <c r="N240" s="1"/>
      <c r="O240" s="1" t="s">
        <v>449</v>
      </c>
      <c r="P240" t="str">
        <f>VLOOKUP(A240,'[2]ПЛАН ИТОГ'!$A:$F,6,0)</f>
        <v>Анадырский пр. 7 к.2</v>
      </c>
    </row>
    <row r="241" spans="1:16" x14ac:dyDescent="0.25">
      <c r="A241" t="str">
        <f t="shared" si="3"/>
        <v>Анадырский пр. 7 к.2ремонт внутридомовых инженерных систем газоснабжения</v>
      </c>
      <c r="B241" s="1">
        <v>238</v>
      </c>
      <c r="C241" s="1" t="s">
        <v>414</v>
      </c>
      <c r="D241" s="1" t="s">
        <v>65</v>
      </c>
      <c r="E241" s="1" t="s">
        <v>72</v>
      </c>
      <c r="F241" s="1" t="s">
        <v>5</v>
      </c>
      <c r="G241" s="1" t="s">
        <v>440</v>
      </c>
      <c r="H241" s="1" t="s">
        <v>408</v>
      </c>
      <c r="I241" s="1"/>
      <c r="J241" s="1"/>
      <c r="K241" s="1"/>
      <c r="L241" s="1"/>
      <c r="M241" s="1" t="s">
        <v>417</v>
      </c>
      <c r="N241" s="1"/>
      <c r="O241" s="1"/>
      <c r="P241" t="e">
        <f>VLOOKUP(A241,'[2]ПЛАН ИТОГ'!$A:$F,6,0)</f>
        <v>#N/A</v>
      </c>
    </row>
    <row r="242" spans="1:16" x14ac:dyDescent="0.25">
      <c r="A242" t="str">
        <f t="shared" si="3"/>
        <v>Анадырский пр. 9ремонт внутридомовых инженерных систем холодного водоснабжения (разводящие магистрали)</v>
      </c>
      <c r="B242" s="1">
        <v>239</v>
      </c>
      <c r="C242" s="1" t="s">
        <v>414</v>
      </c>
      <c r="D242" s="1" t="s">
        <v>65</v>
      </c>
      <c r="E242" s="1" t="s">
        <v>73</v>
      </c>
      <c r="F242" s="1" t="s">
        <v>6</v>
      </c>
      <c r="G242" s="1" t="s">
        <v>437</v>
      </c>
      <c r="H242" s="1" t="s">
        <v>404</v>
      </c>
      <c r="I242" s="1"/>
      <c r="J242" s="1"/>
      <c r="K242" s="1"/>
      <c r="L242" s="1"/>
      <c r="M242" s="1" t="s">
        <v>417</v>
      </c>
      <c r="N242" s="1"/>
      <c r="O242" s="1"/>
      <c r="P242" t="e">
        <f>VLOOKUP(A242,'[2]ПЛАН ИТОГ'!$A:$F,6,0)</f>
        <v>#N/A</v>
      </c>
    </row>
    <row r="243" spans="1:16" x14ac:dyDescent="0.25">
      <c r="A243" t="str">
        <f t="shared" si="3"/>
        <v>Анадырский пр. 9ремонт внутридомовых инженерных систем газоснабжения</v>
      </c>
      <c r="B243" s="1">
        <v>240</v>
      </c>
      <c r="C243" s="1" t="s">
        <v>414</v>
      </c>
      <c r="D243" s="1" t="s">
        <v>65</v>
      </c>
      <c r="E243" s="1" t="s">
        <v>73</v>
      </c>
      <c r="F243" s="1" t="s">
        <v>5</v>
      </c>
      <c r="G243" s="1" t="s">
        <v>440</v>
      </c>
      <c r="H243" s="1" t="s">
        <v>408</v>
      </c>
      <c r="I243" s="1"/>
      <c r="J243" s="1"/>
      <c r="K243" s="1"/>
      <c r="L243" s="1"/>
      <c r="M243" s="1"/>
      <c r="N243" s="1"/>
      <c r="O243" s="1"/>
      <c r="P243" t="e">
        <f>VLOOKUP(A243,'[2]ПЛАН ИТОГ'!$A:$F,6,0)</f>
        <v>#N/A</v>
      </c>
    </row>
    <row r="244" spans="1:16" x14ac:dyDescent="0.25">
      <c r="A244" t="str">
        <f t="shared" si="3"/>
        <v>Бабушкина Летчика ул. 17ремонт внутридомовых инженерных систем холодного водоснабжения (разводящие магистрали)</v>
      </c>
      <c r="B244" s="1">
        <v>241</v>
      </c>
      <c r="C244" s="1" t="s">
        <v>414</v>
      </c>
      <c r="D244" s="1" t="s">
        <v>65</v>
      </c>
      <c r="E244" s="1" t="s">
        <v>74</v>
      </c>
      <c r="F244" s="1" t="s">
        <v>6</v>
      </c>
      <c r="G244" s="1" t="s">
        <v>437</v>
      </c>
      <c r="H244" s="1" t="s">
        <v>404</v>
      </c>
      <c r="I244" s="1"/>
      <c r="J244" s="1"/>
      <c r="K244" s="1"/>
      <c r="L244" s="1"/>
      <c r="M244" s="1" t="s">
        <v>417</v>
      </c>
      <c r="N244" s="1"/>
      <c r="O244" s="1"/>
      <c r="P244" t="e">
        <f>VLOOKUP(A244,'[2]ПЛАН ИТОГ'!$A:$F,6,0)</f>
        <v>#N/A</v>
      </c>
    </row>
    <row r="245" spans="1:16" x14ac:dyDescent="0.25">
      <c r="A245" t="str">
        <f t="shared" si="3"/>
        <v>Бабушкина Летчика ул. 17ремонт внутридомовых инженерных систем водоотведения (канализации) (выпуски и сборные трубопроводы)</v>
      </c>
      <c r="B245" s="1">
        <v>242</v>
      </c>
      <c r="C245" s="1" t="s">
        <v>414</v>
      </c>
      <c r="D245" s="1" t="s">
        <v>65</v>
      </c>
      <c r="E245" s="1" t="s">
        <v>74</v>
      </c>
      <c r="F245" s="1" t="s">
        <v>8</v>
      </c>
      <c r="G245" s="1" t="s">
        <v>434</v>
      </c>
      <c r="H245" s="1" t="s">
        <v>409</v>
      </c>
      <c r="I245" s="1"/>
      <c r="J245" s="1"/>
      <c r="K245" s="1"/>
      <c r="L245" s="1"/>
      <c r="M245" s="1" t="s">
        <v>417</v>
      </c>
      <c r="N245" s="1"/>
      <c r="O245" s="1"/>
      <c r="P245" t="e">
        <f>VLOOKUP(A245,'[2]ПЛАН ИТОГ'!$A:$F,6,0)</f>
        <v>#N/A</v>
      </c>
    </row>
    <row r="246" spans="1:16" x14ac:dyDescent="0.25">
      <c r="A246" t="str">
        <f t="shared" si="3"/>
        <v>Бабушкина Летчика ул. 17ремонт внутридомовых инженерных систем теплоснабжения (разводящие магистрали)</v>
      </c>
      <c r="B246" s="1">
        <v>243</v>
      </c>
      <c r="C246" s="1" t="s">
        <v>414</v>
      </c>
      <c r="D246" s="1" t="s">
        <v>65</v>
      </c>
      <c r="E246" s="1" t="s">
        <v>74</v>
      </c>
      <c r="F246" s="1" t="s">
        <v>9</v>
      </c>
      <c r="G246" s="1" t="s">
        <v>436</v>
      </c>
      <c r="H246" s="1" t="s">
        <v>403</v>
      </c>
      <c r="I246" s="1"/>
      <c r="J246" s="1"/>
      <c r="K246" s="1"/>
      <c r="L246" s="1"/>
      <c r="M246" s="1" t="s">
        <v>417</v>
      </c>
      <c r="N246" s="1"/>
      <c r="O246" s="1"/>
      <c r="P246" t="e">
        <f>VLOOKUP(A246,'[2]ПЛАН ИТОГ'!$A:$F,6,0)</f>
        <v>#N/A</v>
      </c>
    </row>
    <row r="247" spans="1:16" x14ac:dyDescent="0.25">
      <c r="A247" t="str">
        <f t="shared" si="3"/>
        <v>Бабушкина Летчика ул. 25/16ремонт внутридомовых инженерных систем холодного водоснабжения (разводящие магистрали)</v>
      </c>
      <c r="B247" s="1">
        <v>244</v>
      </c>
      <c r="C247" s="1" t="s">
        <v>414</v>
      </c>
      <c r="D247" s="1" t="s">
        <v>65</v>
      </c>
      <c r="E247" s="1" t="s">
        <v>75</v>
      </c>
      <c r="F247" s="1" t="s">
        <v>6</v>
      </c>
      <c r="G247" s="1" t="s">
        <v>437</v>
      </c>
      <c r="H247" s="1"/>
      <c r="I247" s="1"/>
      <c r="J247" s="1"/>
      <c r="K247" s="1"/>
      <c r="L247" s="1"/>
      <c r="M247" s="1"/>
      <c r="N247" s="1"/>
      <c r="O247" s="1" t="s">
        <v>449</v>
      </c>
      <c r="P247" t="str">
        <f>VLOOKUP(A247,'[2]ПЛАН ИТОГ'!$A:$F,6,0)</f>
        <v>Бабушкина Летчика ул. 25/16</v>
      </c>
    </row>
    <row r="248" spans="1:16" x14ac:dyDescent="0.25">
      <c r="A248" t="str">
        <f t="shared" si="3"/>
        <v>Бабушкина Летчика ул. 33 к.5ремонт внутридомовых инженерных систем холодного водоснабжения (разводящие магистрали)</v>
      </c>
      <c r="B248" s="1">
        <v>245</v>
      </c>
      <c r="C248" s="1" t="s">
        <v>414</v>
      </c>
      <c r="D248" s="1" t="s">
        <v>65</v>
      </c>
      <c r="E248" s="1" t="s">
        <v>76</v>
      </c>
      <c r="F248" s="1" t="s">
        <v>6</v>
      </c>
      <c r="G248" s="1" t="s">
        <v>437</v>
      </c>
      <c r="H248" s="1"/>
      <c r="I248" s="1"/>
      <c r="J248" s="1"/>
      <c r="K248" s="1"/>
      <c r="L248" s="1"/>
      <c r="M248" s="1"/>
      <c r="N248" s="1"/>
      <c r="O248" s="1" t="s">
        <v>449</v>
      </c>
      <c r="P248" t="str">
        <f>VLOOKUP(A248,'[2]ПЛАН ИТОГ'!$A:$F,6,0)</f>
        <v>Бабушкина Летчика ул. 33 к.5</v>
      </c>
    </row>
    <row r="249" spans="1:16" x14ac:dyDescent="0.25">
      <c r="A249" t="str">
        <f t="shared" si="3"/>
        <v>Бабушкина Летчика ул. 33 к.5ремонт внутридомовых инженерных систем горячего водоснабжения (разводящие магистрали)</v>
      </c>
      <c r="B249" s="1">
        <v>246</v>
      </c>
      <c r="C249" s="1" t="s">
        <v>414</v>
      </c>
      <c r="D249" s="1" t="s">
        <v>65</v>
      </c>
      <c r="E249" s="1" t="s">
        <v>76</v>
      </c>
      <c r="F249" s="1" t="s">
        <v>7</v>
      </c>
      <c r="G249" s="1" t="s">
        <v>435</v>
      </c>
      <c r="H249" s="1"/>
      <c r="I249" s="1"/>
      <c r="J249" s="1"/>
      <c r="K249" s="1"/>
      <c r="L249" s="1"/>
      <c r="M249" s="1"/>
      <c r="N249" s="1"/>
      <c r="O249" s="1" t="s">
        <v>449</v>
      </c>
      <c r="P249" t="str">
        <f>VLOOKUP(A249,'[2]ПЛАН ИТОГ'!$A:$F,6,0)</f>
        <v>Бабушкина Летчика ул. 33 к.5</v>
      </c>
    </row>
    <row r="250" spans="1:16" x14ac:dyDescent="0.25">
      <c r="A250" t="str">
        <f t="shared" si="3"/>
        <v>Бабушкина Летчика ул. 33 к.5ремонт внутридомовых инженерных систем теплоснабжения (разводящие магистрали)</v>
      </c>
      <c r="B250" s="1">
        <v>247</v>
      </c>
      <c r="C250" s="1" t="s">
        <v>414</v>
      </c>
      <c r="D250" s="1" t="s">
        <v>65</v>
      </c>
      <c r="E250" s="1" t="s">
        <v>76</v>
      </c>
      <c r="F250" s="1" t="s">
        <v>9</v>
      </c>
      <c r="G250" s="1" t="s">
        <v>436</v>
      </c>
      <c r="H250" s="1"/>
      <c r="I250" s="1"/>
      <c r="J250" s="1"/>
      <c r="K250" s="1"/>
      <c r="L250" s="1"/>
      <c r="M250" s="1"/>
      <c r="N250" s="1"/>
      <c r="O250" s="1" t="s">
        <v>449</v>
      </c>
      <c r="P250" t="str">
        <f>VLOOKUP(A250,'[2]ПЛАН ИТОГ'!$A:$F,6,0)</f>
        <v>Бабушкина Летчика ул. 33 к.5</v>
      </c>
    </row>
    <row r="251" spans="1:16" x14ac:dyDescent="0.25">
      <c r="A251" t="str">
        <f t="shared" si="3"/>
        <v>Бабушкина Летчика ул. 33 к.5ремонт внутридомовых инженерных систем газоснабжения</v>
      </c>
      <c r="B251" s="1">
        <v>248</v>
      </c>
      <c r="C251" s="1" t="s">
        <v>414</v>
      </c>
      <c r="D251" s="1" t="s">
        <v>65</v>
      </c>
      <c r="E251" s="1" t="s">
        <v>76</v>
      </c>
      <c r="F251" s="1" t="s">
        <v>5</v>
      </c>
      <c r="G251" s="1" t="s">
        <v>440</v>
      </c>
      <c r="H251" s="1"/>
      <c r="I251" s="1"/>
      <c r="J251" s="1"/>
      <c r="K251" s="1"/>
      <c r="L251" s="1"/>
      <c r="M251" s="1"/>
      <c r="N251" s="1"/>
      <c r="O251" s="1" t="s">
        <v>449</v>
      </c>
      <c r="P251" t="str">
        <f>VLOOKUP(A251,'[2]ПЛАН ИТОГ'!$A:$F,6,0)</f>
        <v>Бабушкина Летчика ул. 33 к.5</v>
      </c>
    </row>
    <row r="252" spans="1:16" x14ac:dyDescent="0.25">
      <c r="A252" t="str">
        <f t="shared" si="3"/>
        <v>Бабушкина Летчика ул. 45 к.2ремонт внутридомовых инженерных систем холодного водоснабжения (разводящие магистрали)</v>
      </c>
      <c r="B252" s="1">
        <v>249</v>
      </c>
      <c r="C252" s="1" t="s">
        <v>414</v>
      </c>
      <c r="D252" s="1" t="s">
        <v>65</v>
      </c>
      <c r="E252" s="1" t="s">
        <v>77</v>
      </c>
      <c r="F252" s="1" t="s">
        <v>6</v>
      </c>
      <c r="G252" s="1" t="s">
        <v>437</v>
      </c>
      <c r="H252" s="1" t="s">
        <v>404</v>
      </c>
      <c r="I252" s="6"/>
      <c r="J252" s="6"/>
      <c r="K252" s="6"/>
      <c r="L252" s="1" t="s">
        <v>433</v>
      </c>
      <c r="M252" s="1"/>
      <c r="N252" s="1"/>
      <c r="O252" s="1"/>
      <c r="P252" t="e">
        <f>VLOOKUP(A252,'[2]ПЛАН ИТОГ'!$A:$F,6,0)</f>
        <v>#N/A</v>
      </c>
    </row>
    <row r="253" spans="1:16" x14ac:dyDescent="0.25">
      <c r="A253" t="str">
        <f t="shared" si="3"/>
        <v>Бабушкина Летчика ул. 45 к.2ремонт внутридомовых инженерных систем горячего водоснабжения (разводящие магистрали)</v>
      </c>
      <c r="B253" s="1">
        <v>250</v>
      </c>
      <c r="C253" s="1" t="s">
        <v>414</v>
      </c>
      <c r="D253" s="1" t="s">
        <v>65</v>
      </c>
      <c r="E253" s="1" t="s">
        <v>77</v>
      </c>
      <c r="F253" s="1" t="s">
        <v>7</v>
      </c>
      <c r="G253" s="1" t="s">
        <v>435</v>
      </c>
      <c r="H253" s="1" t="s">
        <v>406</v>
      </c>
      <c r="I253" s="6"/>
      <c r="J253" s="6"/>
      <c r="K253" s="6"/>
      <c r="L253" s="1" t="s">
        <v>433</v>
      </c>
      <c r="M253" s="1"/>
      <c r="N253" s="1"/>
      <c r="O253" s="1"/>
      <c r="P253" t="e">
        <f>VLOOKUP(A253,'[2]ПЛАН ИТОГ'!$A:$F,6,0)</f>
        <v>#N/A</v>
      </c>
    </row>
    <row r="254" spans="1:16" x14ac:dyDescent="0.25">
      <c r="A254" t="str">
        <f t="shared" si="3"/>
        <v>Бабушкина Летчика ул. 45 к.2ремонт крыши</v>
      </c>
      <c r="B254" s="1">
        <v>251</v>
      </c>
      <c r="C254" s="1" t="s">
        <v>414</v>
      </c>
      <c r="D254" s="1" t="s">
        <v>65</v>
      </c>
      <c r="E254" s="1" t="s">
        <v>77</v>
      </c>
      <c r="F254" s="1" t="s">
        <v>10</v>
      </c>
      <c r="G254" s="1" t="s">
        <v>438</v>
      </c>
      <c r="H254" s="1" t="s">
        <v>407</v>
      </c>
      <c r="I254" s="6"/>
      <c r="J254" s="6"/>
      <c r="K254" s="6"/>
      <c r="L254" s="1" t="s">
        <v>433</v>
      </c>
      <c r="M254" s="1"/>
      <c r="N254" s="1"/>
      <c r="O254" s="1"/>
      <c r="P254" t="e">
        <f>VLOOKUP(A254,'[2]ПЛАН ИТОГ'!$A:$F,6,0)</f>
        <v>#N/A</v>
      </c>
    </row>
    <row r="255" spans="1:16" x14ac:dyDescent="0.25">
      <c r="A255" t="str">
        <f t="shared" si="3"/>
        <v>Енисейская ул. 15ремонт крыши</v>
      </c>
      <c r="B255" s="1">
        <v>252</v>
      </c>
      <c r="C255" s="1" t="s">
        <v>414</v>
      </c>
      <c r="D255" s="1" t="s">
        <v>65</v>
      </c>
      <c r="E255" s="1" t="s">
        <v>78</v>
      </c>
      <c r="F255" s="1" t="s">
        <v>10</v>
      </c>
      <c r="G255" s="1" t="s">
        <v>438</v>
      </c>
      <c r="H255" s="1" t="s">
        <v>407</v>
      </c>
      <c r="I255" s="1"/>
      <c r="J255" s="1"/>
      <c r="K255" s="1"/>
      <c r="L255" s="1"/>
      <c r="M255" s="1" t="s">
        <v>417</v>
      </c>
      <c r="N255" s="1"/>
      <c r="O255" s="1"/>
      <c r="P255" t="e">
        <f>VLOOKUP(A255,'[2]ПЛАН ИТОГ'!$A:$F,6,0)</f>
        <v>#N/A</v>
      </c>
    </row>
    <row r="256" spans="1:16" x14ac:dyDescent="0.25">
      <c r="A256" t="str">
        <f t="shared" si="3"/>
        <v>Енисейская ул. 18/20ремонт внутридомовых инженерных систем холодного водоснабжения (разводящие магистрали)</v>
      </c>
      <c r="B256" s="1">
        <v>253</v>
      </c>
      <c r="C256" s="1" t="s">
        <v>414</v>
      </c>
      <c r="D256" s="1" t="s">
        <v>65</v>
      </c>
      <c r="E256" s="1" t="s">
        <v>79</v>
      </c>
      <c r="F256" s="1" t="s">
        <v>6</v>
      </c>
      <c r="G256" s="1" t="s">
        <v>437</v>
      </c>
      <c r="H256" s="1" t="s">
        <v>404</v>
      </c>
      <c r="I256" s="1"/>
      <c r="J256" s="1"/>
      <c r="K256" s="1" t="s">
        <v>402</v>
      </c>
      <c r="L256" s="1"/>
      <c r="M256" s="1"/>
      <c r="N256" s="1"/>
      <c r="O256" s="1"/>
      <c r="P256" t="e">
        <f>VLOOKUP(A256,'[2]ПЛАН ИТОГ'!$A:$F,6,0)</f>
        <v>#N/A</v>
      </c>
    </row>
    <row r="257" spans="1:16" x14ac:dyDescent="0.25">
      <c r="A257" t="str">
        <f t="shared" si="3"/>
        <v>Енисейская ул. 18/20Ремонт внутридомовых инженерных систем водоотведения (канализации) (выпуски и сборные трубопроводы)</v>
      </c>
      <c r="B257" s="1">
        <v>254</v>
      </c>
      <c r="C257" s="1" t="s">
        <v>414</v>
      </c>
      <c r="D257" s="1" t="s">
        <v>65</v>
      </c>
      <c r="E257" s="1" t="s">
        <v>79</v>
      </c>
      <c r="F257" s="1" t="s">
        <v>431</v>
      </c>
      <c r="G257" s="1" t="s">
        <v>434</v>
      </c>
      <c r="H257" s="1"/>
      <c r="I257" s="1"/>
      <c r="J257" s="1" t="s">
        <v>400</v>
      </c>
      <c r="K257" s="1"/>
      <c r="L257" s="1"/>
      <c r="M257" s="1"/>
      <c r="N257" s="1"/>
      <c r="O257" s="1"/>
      <c r="P257" t="e">
        <f>VLOOKUP(A257,'[2]ПЛАН ИТОГ'!$A:$F,6,0)</f>
        <v>#N/A</v>
      </c>
    </row>
    <row r="258" spans="1:16" x14ac:dyDescent="0.25">
      <c r="A258" t="str">
        <f t="shared" si="3"/>
        <v>Енисейская ул. 18/20ремонт внутридомовых инженерных систем теплоснабжения (разводящие магистрали)</v>
      </c>
      <c r="B258" s="1">
        <v>255</v>
      </c>
      <c r="C258" s="1" t="s">
        <v>414</v>
      </c>
      <c r="D258" s="1" t="s">
        <v>65</v>
      </c>
      <c r="E258" s="1" t="s">
        <v>79</v>
      </c>
      <c r="F258" s="1" t="s">
        <v>9</v>
      </c>
      <c r="G258" s="1" t="s">
        <v>436</v>
      </c>
      <c r="H258" s="1" t="s">
        <v>403</v>
      </c>
      <c r="I258" s="1"/>
      <c r="J258" s="1"/>
      <c r="K258" s="1" t="s">
        <v>402</v>
      </c>
      <c r="L258" s="1"/>
      <c r="M258" s="1"/>
      <c r="N258" s="1"/>
      <c r="O258" s="1"/>
      <c r="P258" t="e">
        <f>VLOOKUP(A258,'[2]ПЛАН ИТОГ'!$A:$F,6,0)</f>
        <v>#N/A</v>
      </c>
    </row>
    <row r="259" spans="1:16" x14ac:dyDescent="0.25">
      <c r="A259" t="str">
        <f t="shared" si="3"/>
        <v>Енисейская ул. 3 к.1ремонт внутридомовых инженерных систем холодного водоснабжения (разводящие магистрали)</v>
      </c>
      <c r="B259" s="1">
        <v>256</v>
      </c>
      <c r="C259" s="1" t="s">
        <v>414</v>
      </c>
      <c r="D259" s="1" t="s">
        <v>65</v>
      </c>
      <c r="E259" s="1" t="s">
        <v>80</v>
      </c>
      <c r="F259" s="1" t="s">
        <v>6</v>
      </c>
      <c r="G259" s="1" t="s">
        <v>437</v>
      </c>
      <c r="H259" s="1" t="s">
        <v>404</v>
      </c>
      <c r="I259" s="6"/>
      <c r="J259" s="6"/>
      <c r="K259" s="6"/>
      <c r="L259" s="1" t="s">
        <v>433</v>
      </c>
      <c r="M259" s="1"/>
      <c r="N259" s="1"/>
      <c r="O259" s="1"/>
      <c r="P259" t="e">
        <f>VLOOKUP(A259,'[2]ПЛАН ИТОГ'!$A:$F,6,0)</f>
        <v>#N/A</v>
      </c>
    </row>
    <row r="260" spans="1:16" x14ac:dyDescent="0.25">
      <c r="A260" t="str">
        <f t="shared" si="3"/>
        <v>Енисейская ул. 3 к.1ремонт внутридомовых инженерных систем горячего водоснабжения (разводящие магистрали)</v>
      </c>
      <c r="B260" s="1">
        <v>257</v>
      </c>
      <c r="C260" s="1" t="s">
        <v>414</v>
      </c>
      <c r="D260" s="1" t="s">
        <v>65</v>
      </c>
      <c r="E260" s="1" t="s">
        <v>80</v>
      </c>
      <c r="F260" s="1" t="s">
        <v>7</v>
      </c>
      <c r="G260" s="1" t="s">
        <v>435</v>
      </c>
      <c r="H260" s="1" t="s">
        <v>406</v>
      </c>
      <c r="I260" s="6"/>
      <c r="J260" s="6"/>
      <c r="K260" s="6"/>
      <c r="L260" s="1" t="s">
        <v>433</v>
      </c>
      <c r="M260" s="1"/>
      <c r="N260" s="1"/>
      <c r="O260" s="1"/>
      <c r="P260" t="e">
        <f>VLOOKUP(A260,'[2]ПЛАН ИТОГ'!$A:$F,6,0)</f>
        <v>#N/A</v>
      </c>
    </row>
    <row r="261" spans="1:16" x14ac:dyDescent="0.25">
      <c r="A261" t="str">
        <f t="shared" ref="A261:A324" si="4">CONCATENATE(E261,F261)</f>
        <v>Енисейская ул. 3 к.1ремонт внутридомовых инженерных систем теплоснабжения (разводящие магистрали)</v>
      </c>
      <c r="B261" s="1">
        <v>258</v>
      </c>
      <c r="C261" s="1" t="s">
        <v>414</v>
      </c>
      <c r="D261" s="1" t="s">
        <v>65</v>
      </c>
      <c r="E261" s="1" t="s">
        <v>80</v>
      </c>
      <c r="F261" s="1" t="s">
        <v>9</v>
      </c>
      <c r="G261" s="1" t="s">
        <v>436</v>
      </c>
      <c r="H261" s="1" t="s">
        <v>403</v>
      </c>
      <c r="I261" s="6"/>
      <c r="J261" s="6"/>
      <c r="K261" s="6"/>
      <c r="L261" s="1" t="s">
        <v>433</v>
      </c>
      <c r="M261" s="1"/>
      <c r="N261" s="1"/>
      <c r="O261" s="1"/>
      <c r="P261" t="e">
        <f>VLOOKUP(A261,'[2]ПЛАН ИТОГ'!$A:$F,6,0)</f>
        <v>#N/A</v>
      </c>
    </row>
    <row r="262" spans="1:16" x14ac:dyDescent="0.25">
      <c r="A262" t="str">
        <f t="shared" si="4"/>
        <v>Енисейская ул. 3 к.1ремонт крыши</v>
      </c>
      <c r="B262" s="1">
        <v>259</v>
      </c>
      <c r="C262" s="1" t="s">
        <v>414</v>
      </c>
      <c r="D262" s="1" t="s">
        <v>65</v>
      </c>
      <c r="E262" s="1" t="s">
        <v>80</v>
      </c>
      <c r="F262" s="1" t="s">
        <v>10</v>
      </c>
      <c r="G262" s="1" t="s">
        <v>438</v>
      </c>
      <c r="H262" s="1" t="s">
        <v>407</v>
      </c>
      <c r="I262" s="1" t="s">
        <v>401</v>
      </c>
      <c r="J262" s="1"/>
      <c r="K262" s="1"/>
      <c r="L262" s="1"/>
      <c r="M262" s="1"/>
      <c r="N262" s="1"/>
      <c r="O262" s="1"/>
      <c r="P262" t="e">
        <f>VLOOKUP(A262,'[2]ПЛАН ИТОГ'!$A:$F,6,0)</f>
        <v>#N/A</v>
      </c>
    </row>
    <row r="263" spans="1:16" x14ac:dyDescent="0.25">
      <c r="A263" t="str">
        <f t="shared" si="4"/>
        <v>Енисейская ул. 3 к.1ремонт внутридомовых инженерных систем газоснабжения</v>
      </c>
      <c r="B263" s="1">
        <v>260</v>
      </c>
      <c r="C263" s="1" t="s">
        <v>414</v>
      </c>
      <c r="D263" s="1" t="s">
        <v>65</v>
      </c>
      <c r="E263" s="1" t="s">
        <v>80</v>
      </c>
      <c r="F263" s="1" t="s">
        <v>5</v>
      </c>
      <c r="G263" s="1" t="s">
        <v>440</v>
      </c>
      <c r="H263" s="1"/>
      <c r="I263" s="1"/>
      <c r="J263" s="1"/>
      <c r="K263" s="1"/>
      <c r="L263" s="1"/>
      <c r="M263" s="1"/>
      <c r="N263" s="1" t="s">
        <v>446</v>
      </c>
      <c r="O263" s="1"/>
      <c r="P263" t="e">
        <f>VLOOKUP(A263,'[2]ПЛАН ИТОГ'!$A:$F,6,0)</f>
        <v>#N/A</v>
      </c>
    </row>
    <row r="264" spans="1:16" x14ac:dyDescent="0.25">
      <c r="A264" t="str">
        <f t="shared" si="4"/>
        <v>Енисейская ул. 3 к.2ремонт внутридомовых инженерных систем газоснабжения</v>
      </c>
      <c r="B264" s="1">
        <v>261</v>
      </c>
      <c r="C264" s="1" t="s">
        <v>414</v>
      </c>
      <c r="D264" s="1" t="s">
        <v>65</v>
      </c>
      <c r="E264" s="1" t="s">
        <v>81</v>
      </c>
      <c r="F264" s="1" t="s">
        <v>5</v>
      </c>
      <c r="G264" s="1" t="s">
        <v>440</v>
      </c>
      <c r="H264" s="1"/>
      <c r="I264" s="1"/>
      <c r="J264" s="1"/>
      <c r="K264" s="1"/>
      <c r="L264" s="1"/>
      <c r="M264" s="1"/>
      <c r="N264" s="1"/>
      <c r="O264" s="1" t="s">
        <v>449</v>
      </c>
      <c r="P264" t="str">
        <f>VLOOKUP(A264,'[2]ПЛАН ИТОГ'!$A:$F,6,0)</f>
        <v>Енисейская ул. 3 к.2</v>
      </c>
    </row>
    <row r="265" spans="1:16" x14ac:dyDescent="0.25">
      <c r="A265" t="str">
        <f t="shared" si="4"/>
        <v>Искры ул. 13 к.2ремонт внутридомовых инженерных систем теплоснабжения (разводящие магистрали)</v>
      </c>
      <c r="B265" s="1">
        <v>262</v>
      </c>
      <c r="C265" s="1" t="s">
        <v>414</v>
      </c>
      <c r="D265" s="1" t="s">
        <v>65</v>
      </c>
      <c r="E265" s="1" t="s">
        <v>82</v>
      </c>
      <c r="F265" s="1" t="s">
        <v>9</v>
      </c>
      <c r="G265" s="1" t="s">
        <v>436</v>
      </c>
      <c r="H265" s="1" t="s">
        <v>403</v>
      </c>
      <c r="I265" s="1" t="s">
        <v>401</v>
      </c>
      <c r="J265" s="1"/>
      <c r="K265" s="1"/>
      <c r="L265" s="1"/>
      <c r="M265" s="1"/>
      <c r="N265" s="1"/>
      <c r="O265" s="1"/>
      <c r="P265" t="e">
        <f>VLOOKUP(A265,'[2]ПЛАН ИТОГ'!$A:$F,6,0)</f>
        <v>#N/A</v>
      </c>
    </row>
    <row r="266" spans="1:16" x14ac:dyDescent="0.25">
      <c r="A266" t="str">
        <f t="shared" si="4"/>
        <v>Искры ул. 13 к.2ремонт крыши</v>
      </c>
      <c r="B266" s="1">
        <v>263</v>
      </c>
      <c r="C266" s="1" t="s">
        <v>414</v>
      </c>
      <c r="D266" s="1" t="s">
        <v>65</v>
      </c>
      <c r="E266" s="1" t="s">
        <v>82</v>
      </c>
      <c r="F266" s="1" t="s">
        <v>10</v>
      </c>
      <c r="G266" s="1" t="s">
        <v>438</v>
      </c>
      <c r="H266" s="1" t="s">
        <v>407</v>
      </c>
      <c r="I266" s="1" t="s">
        <v>401</v>
      </c>
      <c r="J266" s="1"/>
      <c r="K266" s="1"/>
      <c r="L266" s="1"/>
      <c r="M266" s="1"/>
      <c r="N266" s="1"/>
      <c r="O266" s="1"/>
      <c r="P266" t="e">
        <f>VLOOKUP(A266,'[2]ПЛАН ИТОГ'!$A:$F,6,0)</f>
        <v>#N/A</v>
      </c>
    </row>
    <row r="267" spans="1:16" x14ac:dyDescent="0.25">
      <c r="A267" t="str">
        <f t="shared" si="4"/>
        <v>Коминтерна ул. 2 к.2ремонт внутридомовых инженерных систем холодного водоснабжения (разводящие магистрали)</v>
      </c>
      <c r="B267" s="1">
        <v>264</v>
      </c>
      <c r="C267" s="1" t="s">
        <v>414</v>
      </c>
      <c r="D267" s="1" t="s">
        <v>65</v>
      </c>
      <c r="E267" s="1" t="s">
        <v>83</v>
      </c>
      <c r="F267" s="1" t="s">
        <v>6</v>
      </c>
      <c r="G267" s="1" t="s">
        <v>437</v>
      </c>
      <c r="H267" s="1" t="s">
        <v>404</v>
      </c>
      <c r="I267" s="1"/>
      <c r="J267" s="1"/>
      <c r="K267" s="1" t="s">
        <v>402</v>
      </c>
      <c r="L267" s="1"/>
      <c r="M267" s="1"/>
      <c r="N267" s="1"/>
      <c r="O267" s="1"/>
      <c r="P267" t="e">
        <f>VLOOKUP(A267,'[2]ПЛАН ИТОГ'!$A:$F,6,0)</f>
        <v>#N/A</v>
      </c>
    </row>
    <row r="268" spans="1:16" x14ac:dyDescent="0.25">
      <c r="A268" t="str">
        <f t="shared" si="4"/>
        <v>Коминтерна ул. 2 к.2ремонт внутридомовых инженерных систем теплоснабжения (разводящие магистрали)</v>
      </c>
      <c r="B268" s="1">
        <v>265</v>
      </c>
      <c r="C268" s="1" t="s">
        <v>414</v>
      </c>
      <c r="D268" s="1" t="s">
        <v>65</v>
      </c>
      <c r="E268" s="1" t="s">
        <v>83</v>
      </c>
      <c r="F268" s="1" t="s">
        <v>9</v>
      </c>
      <c r="G268" s="1" t="s">
        <v>436</v>
      </c>
      <c r="H268" s="1" t="s">
        <v>403</v>
      </c>
      <c r="I268" s="6"/>
      <c r="J268" s="6"/>
      <c r="K268" s="6"/>
      <c r="L268" s="1" t="s">
        <v>433</v>
      </c>
      <c r="M268" s="1"/>
      <c r="N268" s="1"/>
      <c r="O268" s="1"/>
      <c r="P268" t="e">
        <f>VLOOKUP(A268,'[2]ПЛАН ИТОГ'!$A:$F,6,0)</f>
        <v>#N/A</v>
      </c>
    </row>
    <row r="269" spans="1:16" x14ac:dyDescent="0.25">
      <c r="A269" t="str">
        <f t="shared" si="4"/>
        <v>Коминтерна ул. 5Ремонт внутридомовых инженерных систем холодного водоснабжения (разводящие магистрали)</v>
      </c>
      <c r="B269" s="1">
        <v>266</v>
      </c>
      <c r="C269" s="1" t="s">
        <v>414</v>
      </c>
      <c r="D269" s="1" t="s">
        <v>65</v>
      </c>
      <c r="E269" s="1" t="s">
        <v>84</v>
      </c>
      <c r="F269" s="1" t="s">
        <v>430</v>
      </c>
      <c r="G269" s="1" t="s">
        <v>437</v>
      </c>
      <c r="H269" s="1"/>
      <c r="I269" s="1"/>
      <c r="J269" s="1" t="s">
        <v>400</v>
      </c>
      <c r="K269" s="1"/>
      <c r="L269" s="1"/>
      <c r="M269" s="1"/>
      <c r="N269" s="1"/>
      <c r="O269" s="1"/>
      <c r="P269" t="e">
        <f>VLOOKUP(A269,'[2]ПЛАН ИТОГ'!$A:$F,6,0)</f>
        <v>#N/A</v>
      </c>
    </row>
    <row r="270" spans="1:16" x14ac:dyDescent="0.25">
      <c r="A270" t="str">
        <f t="shared" si="4"/>
        <v>Коминтерна ул. 5ремонт внутридомовых инженерных систем теплоснабжения (разводящие магистрали)</v>
      </c>
      <c r="B270" s="1">
        <v>267</v>
      </c>
      <c r="C270" s="1" t="s">
        <v>414</v>
      </c>
      <c r="D270" s="1" t="s">
        <v>65</v>
      </c>
      <c r="E270" s="1" t="s">
        <v>84</v>
      </c>
      <c r="F270" s="1" t="s">
        <v>9</v>
      </c>
      <c r="G270" s="1" t="s">
        <v>436</v>
      </c>
      <c r="H270" s="1" t="s">
        <v>403</v>
      </c>
      <c r="I270" s="1"/>
      <c r="J270" s="1" t="s">
        <v>400</v>
      </c>
      <c r="K270" s="1"/>
      <c r="L270" s="1"/>
      <c r="M270" s="1"/>
      <c r="N270" s="1"/>
      <c r="O270" s="1"/>
      <c r="P270" t="e">
        <f>VLOOKUP(A270,'[2]ПЛАН ИТОГ'!$A:$F,6,0)</f>
        <v>#N/A</v>
      </c>
    </row>
    <row r="271" spans="1:16" x14ac:dyDescent="0.25">
      <c r="A271" t="str">
        <f t="shared" si="4"/>
        <v>Коминтерна ул. 5Ремонт аварийных элементов (балконов)</v>
      </c>
      <c r="B271" s="1">
        <v>268</v>
      </c>
      <c r="C271" s="1" t="s">
        <v>414</v>
      </c>
      <c r="D271" s="1" t="s">
        <v>65</v>
      </c>
      <c r="E271" s="1" t="s">
        <v>84</v>
      </c>
      <c r="F271" s="1" t="s">
        <v>410</v>
      </c>
      <c r="G271" s="1" t="s">
        <v>443</v>
      </c>
      <c r="H271" s="1"/>
      <c r="I271" s="1"/>
      <c r="J271" s="1"/>
      <c r="K271" s="1"/>
      <c r="L271" s="1"/>
      <c r="M271" s="1"/>
      <c r="N271" s="1" t="s">
        <v>446</v>
      </c>
      <c r="O271" s="1"/>
      <c r="P271" t="e">
        <f>VLOOKUP(A271,'[2]ПЛАН ИТОГ'!$A:$F,6,0)</f>
        <v>#N/A</v>
      </c>
    </row>
    <row r="272" spans="1:16" x14ac:dyDescent="0.25">
      <c r="A272" t="str">
        <f t="shared" si="4"/>
        <v>Коминтерна ул. 5ремонт крыши</v>
      </c>
      <c r="B272" s="1">
        <v>269</v>
      </c>
      <c r="C272" s="1" t="s">
        <v>414</v>
      </c>
      <c r="D272" s="1" t="s">
        <v>65</v>
      </c>
      <c r="E272" s="1" t="s">
        <v>84</v>
      </c>
      <c r="F272" s="1" t="s">
        <v>10</v>
      </c>
      <c r="G272" s="1" t="s">
        <v>438</v>
      </c>
      <c r="H272" s="1" t="s">
        <v>407</v>
      </c>
      <c r="I272" s="1"/>
      <c r="J272" s="1" t="s">
        <v>400</v>
      </c>
      <c r="K272" s="1"/>
      <c r="L272" s="1"/>
      <c r="M272" s="1"/>
      <c r="N272" s="1"/>
      <c r="O272" s="1"/>
      <c r="P272" t="e">
        <f>VLOOKUP(A272,'[2]ПЛАН ИТОГ'!$A:$F,6,0)</f>
        <v>#N/A</v>
      </c>
    </row>
    <row r="273" spans="1:16" x14ac:dyDescent="0.25">
      <c r="A273" t="str">
        <f t="shared" si="4"/>
        <v>Ленская ул. 10 к.3ремонт крыши</v>
      </c>
      <c r="B273" s="1">
        <v>270</v>
      </c>
      <c r="C273" s="1" t="s">
        <v>414</v>
      </c>
      <c r="D273" s="1" t="s">
        <v>65</v>
      </c>
      <c r="E273" s="1" t="s">
        <v>85</v>
      </c>
      <c r="F273" s="1" t="s">
        <v>10</v>
      </c>
      <c r="G273" s="1" t="s">
        <v>438</v>
      </c>
      <c r="H273" s="1" t="s">
        <v>407</v>
      </c>
      <c r="I273" s="1"/>
      <c r="J273" s="1" t="s">
        <v>400</v>
      </c>
      <c r="K273" s="1"/>
      <c r="L273" s="1"/>
      <c r="M273" s="1"/>
      <c r="N273" s="1"/>
      <c r="O273" s="1"/>
      <c r="P273" t="e">
        <f>VLOOKUP(A273,'[2]ПЛАН ИТОГ'!$A:$F,6,0)</f>
        <v>#N/A</v>
      </c>
    </row>
    <row r="274" spans="1:16" x14ac:dyDescent="0.25">
      <c r="A274" t="str">
        <f t="shared" si="4"/>
        <v>Ленская ул. 12ремонт внутридомовых инженерных систем холодного водоснабжения (разводящие магистрали)</v>
      </c>
      <c r="B274" s="1">
        <v>271</v>
      </c>
      <c r="C274" s="1" t="s">
        <v>414</v>
      </c>
      <c r="D274" s="1" t="s">
        <v>65</v>
      </c>
      <c r="E274" s="1" t="s">
        <v>86</v>
      </c>
      <c r="F274" s="1" t="s">
        <v>6</v>
      </c>
      <c r="G274" s="1" t="s">
        <v>437</v>
      </c>
      <c r="H274" s="1" t="s">
        <v>404</v>
      </c>
      <c r="I274" s="1" t="s">
        <v>401</v>
      </c>
      <c r="J274" s="1"/>
      <c r="K274" s="1"/>
      <c r="L274" s="1"/>
      <c r="M274" s="1"/>
      <c r="N274" s="1"/>
      <c r="O274" s="1"/>
      <c r="P274" t="e">
        <f>VLOOKUP(A274,'[2]ПЛАН ИТОГ'!$A:$F,6,0)</f>
        <v>#N/A</v>
      </c>
    </row>
    <row r="275" spans="1:16" x14ac:dyDescent="0.25">
      <c r="A275" t="str">
        <f t="shared" si="4"/>
        <v>Ленская ул. 12Ремонт внутридомовых инженерных систем водоотведения (канализации) (выпуски и сборные трубопроводы)</v>
      </c>
      <c r="B275" s="1">
        <v>272</v>
      </c>
      <c r="C275" s="1" t="s">
        <v>414</v>
      </c>
      <c r="D275" s="1" t="s">
        <v>65</v>
      </c>
      <c r="E275" s="1" t="s">
        <v>86</v>
      </c>
      <c r="F275" s="1" t="s">
        <v>431</v>
      </c>
      <c r="G275" s="1" t="s">
        <v>434</v>
      </c>
      <c r="H275" s="1"/>
      <c r="I275" s="1"/>
      <c r="J275" s="1" t="s">
        <v>400</v>
      </c>
      <c r="K275" s="1"/>
      <c r="L275" s="1"/>
      <c r="M275" s="1"/>
      <c r="N275" s="1"/>
      <c r="O275" s="1"/>
      <c r="P275" t="e">
        <f>VLOOKUP(A275,'[2]ПЛАН ИТОГ'!$A:$F,6,0)</f>
        <v>#N/A</v>
      </c>
    </row>
    <row r="276" spans="1:16" x14ac:dyDescent="0.25">
      <c r="A276" t="str">
        <f t="shared" si="4"/>
        <v>Ленская ул. 12ремонт внутридомовых инженерных систем теплоснабжения (разводящие магистрали)</v>
      </c>
      <c r="B276" s="1">
        <v>273</v>
      </c>
      <c r="C276" s="1" t="s">
        <v>414</v>
      </c>
      <c r="D276" s="1" t="s">
        <v>65</v>
      </c>
      <c r="E276" s="1" t="s">
        <v>86</v>
      </c>
      <c r="F276" s="1" t="s">
        <v>9</v>
      </c>
      <c r="G276" s="1" t="s">
        <v>436</v>
      </c>
      <c r="H276" s="1" t="s">
        <v>403</v>
      </c>
      <c r="I276" s="1" t="s">
        <v>401</v>
      </c>
      <c r="J276" s="1"/>
      <c r="K276" s="1"/>
      <c r="L276" s="1"/>
      <c r="M276" s="1"/>
      <c r="N276" s="1"/>
      <c r="O276" s="1"/>
      <c r="P276" t="e">
        <f>VLOOKUP(A276,'[2]ПЛАН ИТОГ'!$A:$F,6,0)</f>
        <v>#N/A</v>
      </c>
    </row>
    <row r="277" spans="1:16" x14ac:dyDescent="0.25">
      <c r="A277" t="str">
        <f t="shared" si="4"/>
        <v>Ленская ул. 12ремонт крыши</v>
      </c>
      <c r="B277" s="1">
        <v>274</v>
      </c>
      <c r="C277" s="1" t="s">
        <v>414</v>
      </c>
      <c r="D277" s="1" t="s">
        <v>65</v>
      </c>
      <c r="E277" s="1" t="s">
        <v>86</v>
      </c>
      <c r="F277" s="1" t="s">
        <v>10</v>
      </c>
      <c r="G277" s="1" t="s">
        <v>438</v>
      </c>
      <c r="H277" s="1" t="s">
        <v>407</v>
      </c>
      <c r="I277" s="1"/>
      <c r="J277" s="1" t="s">
        <v>400</v>
      </c>
      <c r="K277" s="1"/>
      <c r="L277" s="1"/>
      <c r="M277" s="1"/>
      <c r="N277" s="1"/>
      <c r="O277" s="1"/>
      <c r="P277" t="e">
        <f>VLOOKUP(A277,'[2]ПЛАН ИТОГ'!$A:$F,6,0)</f>
        <v>#N/A</v>
      </c>
    </row>
    <row r="278" spans="1:16" x14ac:dyDescent="0.25">
      <c r="A278" t="str">
        <f t="shared" si="4"/>
        <v>Ленская ул. 14Ремонт внутридомовых инженерных систем холодного водоснабжения (разводящие магистрали)</v>
      </c>
      <c r="B278" s="1">
        <v>275</v>
      </c>
      <c r="C278" s="1" t="s">
        <v>414</v>
      </c>
      <c r="D278" s="1" t="s">
        <v>65</v>
      </c>
      <c r="E278" s="1" t="s">
        <v>87</v>
      </c>
      <c r="F278" s="1" t="s">
        <v>430</v>
      </c>
      <c r="G278" s="1" t="s">
        <v>437</v>
      </c>
      <c r="H278" s="1"/>
      <c r="I278" s="1"/>
      <c r="J278" s="1" t="s">
        <v>400</v>
      </c>
      <c r="K278" s="1"/>
      <c r="L278" s="1"/>
      <c r="M278" s="1"/>
      <c r="N278" s="1"/>
      <c r="O278" s="1"/>
      <c r="P278" t="e">
        <f>VLOOKUP(A278,'[2]ПЛАН ИТОГ'!$A:$F,6,0)</f>
        <v>#N/A</v>
      </c>
    </row>
    <row r="279" spans="1:16" x14ac:dyDescent="0.25">
      <c r="A279" t="str">
        <f t="shared" si="4"/>
        <v>Ленская ул. 14Ремонт внутридомовых инженерных систем водоотведения (канализации) (выпуски и сборные трубопроводы)</v>
      </c>
      <c r="B279" s="1">
        <v>276</v>
      </c>
      <c r="C279" s="1" t="s">
        <v>414</v>
      </c>
      <c r="D279" s="1" t="s">
        <v>65</v>
      </c>
      <c r="E279" s="1" t="s">
        <v>87</v>
      </c>
      <c r="F279" s="1" t="s">
        <v>431</v>
      </c>
      <c r="G279" s="1" t="s">
        <v>434</v>
      </c>
      <c r="H279" s="1"/>
      <c r="I279" s="1"/>
      <c r="J279" s="1" t="s">
        <v>400</v>
      </c>
      <c r="K279" s="1"/>
      <c r="L279" s="1"/>
      <c r="M279" s="1"/>
      <c r="N279" s="1"/>
      <c r="O279" s="1"/>
      <c r="P279" t="e">
        <f>VLOOKUP(A279,'[2]ПЛАН ИТОГ'!$A:$F,6,0)</f>
        <v>#N/A</v>
      </c>
    </row>
    <row r="280" spans="1:16" x14ac:dyDescent="0.25">
      <c r="A280" t="str">
        <f t="shared" si="4"/>
        <v>Ленская ул. 14ремонт внутридомовых инженерных систем теплоснабжения (разводящие магистрали)</v>
      </c>
      <c r="B280" s="1">
        <v>277</v>
      </c>
      <c r="C280" s="1" t="s">
        <v>414</v>
      </c>
      <c r="D280" s="1" t="s">
        <v>65</v>
      </c>
      <c r="E280" s="1" t="s">
        <v>87</v>
      </c>
      <c r="F280" s="1" t="s">
        <v>9</v>
      </c>
      <c r="G280" s="1" t="s">
        <v>436</v>
      </c>
      <c r="H280" s="1" t="s">
        <v>403</v>
      </c>
      <c r="I280" s="1"/>
      <c r="J280" s="1"/>
      <c r="K280" s="1" t="s">
        <v>402</v>
      </c>
      <c r="L280" s="1"/>
      <c r="M280" s="1"/>
      <c r="N280" s="1"/>
      <c r="O280" s="1"/>
      <c r="P280" t="e">
        <f>VLOOKUP(A280,'[2]ПЛАН ИТОГ'!$A:$F,6,0)</f>
        <v>#N/A</v>
      </c>
    </row>
    <row r="281" spans="1:16" x14ac:dyDescent="0.25">
      <c r="A281" t="str">
        <f t="shared" si="4"/>
        <v>Ленская ул. 14ремонт крыши</v>
      </c>
      <c r="B281" s="1">
        <v>278</v>
      </c>
      <c r="C281" s="1" t="s">
        <v>414</v>
      </c>
      <c r="D281" s="1" t="s">
        <v>65</v>
      </c>
      <c r="E281" s="1" t="s">
        <v>87</v>
      </c>
      <c r="F281" s="1" t="s">
        <v>10</v>
      </c>
      <c r="G281" s="1" t="s">
        <v>438</v>
      </c>
      <c r="H281" s="1" t="s">
        <v>407</v>
      </c>
      <c r="I281" s="1"/>
      <c r="J281" s="1" t="s">
        <v>400</v>
      </c>
      <c r="K281" s="1"/>
      <c r="L281" s="1"/>
      <c r="M281" s="1"/>
      <c r="N281" s="1"/>
      <c r="O281" s="1"/>
      <c r="P281" t="e">
        <f>VLOOKUP(A281,'[2]ПЛАН ИТОГ'!$A:$F,6,0)</f>
        <v>#N/A</v>
      </c>
    </row>
    <row r="282" spans="1:16" x14ac:dyDescent="0.25">
      <c r="A282" t="str">
        <f t="shared" si="4"/>
        <v>Ленская ул. 18Ремонт внутридомовых инженерных систем холодного водоснабжения (разводящие магистрали)</v>
      </c>
      <c r="B282" s="1">
        <v>279</v>
      </c>
      <c r="C282" s="1" t="s">
        <v>414</v>
      </c>
      <c r="D282" s="1" t="s">
        <v>65</v>
      </c>
      <c r="E282" s="1" t="s">
        <v>88</v>
      </c>
      <c r="F282" s="1" t="s">
        <v>430</v>
      </c>
      <c r="G282" s="1" t="s">
        <v>437</v>
      </c>
      <c r="H282" s="1"/>
      <c r="I282" s="1"/>
      <c r="J282" s="1" t="s">
        <v>400</v>
      </c>
      <c r="K282" s="1"/>
      <c r="L282" s="1"/>
      <c r="M282" s="1"/>
      <c r="N282" s="1"/>
      <c r="O282" s="1"/>
      <c r="P282" t="e">
        <f>VLOOKUP(A282,'[2]ПЛАН ИТОГ'!$A:$F,6,0)</f>
        <v>#N/A</v>
      </c>
    </row>
    <row r="283" spans="1:16" x14ac:dyDescent="0.25">
      <c r="A283" t="str">
        <f t="shared" si="4"/>
        <v>Ленская ул. 18Ремонт внутридомовых инженерных систем водоотведения (канализации) (выпуски и сборные трубопроводы)</v>
      </c>
      <c r="B283" s="1">
        <v>280</v>
      </c>
      <c r="C283" s="1" t="s">
        <v>414</v>
      </c>
      <c r="D283" s="1" t="s">
        <v>65</v>
      </c>
      <c r="E283" s="1" t="s">
        <v>88</v>
      </c>
      <c r="F283" s="1" t="s">
        <v>431</v>
      </c>
      <c r="G283" s="1" t="s">
        <v>434</v>
      </c>
      <c r="H283" s="1"/>
      <c r="I283" s="1"/>
      <c r="J283" s="1" t="s">
        <v>400</v>
      </c>
      <c r="K283" s="1"/>
      <c r="L283" s="1"/>
      <c r="M283" s="1"/>
      <c r="N283" s="1"/>
      <c r="O283" s="1"/>
      <c r="P283" t="e">
        <f>VLOOKUP(A283,'[2]ПЛАН ИТОГ'!$A:$F,6,0)</f>
        <v>#N/A</v>
      </c>
    </row>
    <row r="284" spans="1:16" x14ac:dyDescent="0.25">
      <c r="A284" t="str">
        <f t="shared" si="4"/>
        <v>Ленская ул. 18ремонт внутридомовых инженерных систем теплоснабжения (разводящие магистрали)</v>
      </c>
      <c r="B284" s="1">
        <v>281</v>
      </c>
      <c r="C284" s="1" t="s">
        <v>414</v>
      </c>
      <c r="D284" s="1" t="s">
        <v>65</v>
      </c>
      <c r="E284" s="1" t="s">
        <v>88</v>
      </c>
      <c r="F284" s="1" t="s">
        <v>9</v>
      </c>
      <c r="G284" s="1" t="s">
        <v>436</v>
      </c>
      <c r="H284" s="1" t="s">
        <v>403</v>
      </c>
      <c r="I284" s="1"/>
      <c r="J284" s="1"/>
      <c r="K284" s="1" t="s">
        <v>402</v>
      </c>
      <c r="L284" s="1"/>
      <c r="M284" s="1"/>
      <c r="N284" s="1"/>
      <c r="O284" s="1"/>
      <c r="P284" t="e">
        <f>VLOOKUP(A284,'[2]ПЛАН ИТОГ'!$A:$F,6,0)</f>
        <v>#N/A</v>
      </c>
    </row>
    <row r="285" spans="1:16" x14ac:dyDescent="0.25">
      <c r="A285" t="str">
        <f t="shared" si="4"/>
        <v>Ленская ул. 18ремонт крыши</v>
      </c>
      <c r="B285" s="1">
        <v>282</v>
      </c>
      <c r="C285" s="1" t="s">
        <v>414</v>
      </c>
      <c r="D285" s="1" t="s">
        <v>65</v>
      </c>
      <c r="E285" s="1" t="s">
        <v>88</v>
      </c>
      <c r="F285" s="1" t="s">
        <v>10</v>
      </c>
      <c r="G285" s="1" t="s">
        <v>438</v>
      </c>
      <c r="H285" s="1" t="s">
        <v>407</v>
      </c>
      <c r="I285" s="1"/>
      <c r="J285" s="1"/>
      <c r="K285" s="1" t="s">
        <v>402</v>
      </c>
      <c r="L285" s="1"/>
      <c r="M285" s="1"/>
      <c r="N285" s="1"/>
      <c r="O285" s="1"/>
      <c r="P285" t="e">
        <f>VLOOKUP(A285,'[2]ПЛАН ИТОГ'!$A:$F,6,0)</f>
        <v>#N/A</v>
      </c>
    </row>
    <row r="286" spans="1:16" x14ac:dyDescent="0.25">
      <c r="A286" t="str">
        <f t="shared" si="4"/>
        <v>Ленская ул. 19ремонт крыши</v>
      </c>
      <c r="B286" s="1">
        <v>283</v>
      </c>
      <c r="C286" s="1" t="s">
        <v>414</v>
      </c>
      <c r="D286" s="1" t="s">
        <v>65</v>
      </c>
      <c r="E286" s="1" t="s">
        <v>89</v>
      </c>
      <c r="F286" s="1" t="s">
        <v>10</v>
      </c>
      <c r="G286" s="1" t="s">
        <v>438</v>
      </c>
      <c r="H286" s="1" t="s">
        <v>407</v>
      </c>
      <c r="I286" s="1"/>
      <c r="J286" s="1"/>
      <c r="K286" s="1"/>
      <c r="L286" s="1"/>
      <c r="M286" s="1" t="s">
        <v>417</v>
      </c>
      <c r="N286" s="1"/>
      <c r="O286" s="1"/>
      <c r="P286" t="e">
        <f>VLOOKUP(A286,'[2]ПЛАН ИТОГ'!$A:$F,6,0)</f>
        <v>#N/A</v>
      </c>
    </row>
    <row r="287" spans="1:16" x14ac:dyDescent="0.25">
      <c r="A287" t="str">
        <f t="shared" si="4"/>
        <v>Менжинского ул. 11 к.1ремонт внутридомовых инженерных систем газоснабжения</v>
      </c>
      <c r="B287" s="1">
        <v>284</v>
      </c>
      <c r="C287" s="1" t="s">
        <v>414</v>
      </c>
      <c r="D287" s="1" t="s">
        <v>65</v>
      </c>
      <c r="E287" s="1" t="s">
        <v>90</v>
      </c>
      <c r="F287" s="1" t="s">
        <v>5</v>
      </c>
      <c r="G287" s="1" t="s">
        <v>440</v>
      </c>
      <c r="H287" s="1"/>
      <c r="I287" s="1"/>
      <c r="J287" s="1"/>
      <c r="K287" s="1"/>
      <c r="L287" s="1"/>
      <c r="M287" s="1"/>
      <c r="N287" s="1" t="s">
        <v>446</v>
      </c>
      <c r="O287" s="1"/>
      <c r="P287" t="e">
        <f>VLOOKUP(A287,'[2]ПЛАН ИТОГ'!$A:$F,6,0)</f>
        <v>#N/A</v>
      </c>
    </row>
    <row r="288" spans="1:16" x14ac:dyDescent="0.25">
      <c r="A288" t="str">
        <f t="shared" si="4"/>
        <v>Менжинского ул. 11 к.2ремонт внутридомовых инженерных систем газоснабжения</v>
      </c>
      <c r="B288" s="1">
        <v>285</v>
      </c>
      <c r="C288" s="1" t="s">
        <v>414</v>
      </c>
      <c r="D288" s="1" t="s">
        <v>65</v>
      </c>
      <c r="E288" s="1" t="s">
        <v>91</v>
      </c>
      <c r="F288" s="1" t="s">
        <v>5</v>
      </c>
      <c r="G288" s="1" t="s">
        <v>440</v>
      </c>
      <c r="H288" s="1"/>
      <c r="I288" s="1"/>
      <c r="J288" s="1"/>
      <c r="K288" s="1"/>
      <c r="L288" s="1"/>
      <c r="M288" s="1"/>
      <c r="N288" s="1" t="s">
        <v>446</v>
      </c>
      <c r="O288" s="1"/>
      <c r="P288" t="e">
        <f>VLOOKUP(A288,'[2]ПЛАН ИТОГ'!$A:$F,6,0)</f>
        <v>#N/A</v>
      </c>
    </row>
    <row r="289" spans="1:16" x14ac:dyDescent="0.25">
      <c r="A289" t="str">
        <f t="shared" si="4"/>
        <v>Менжинского ул. 13 к.1ремонт внутридомовых инженерных систем газоснабжения</v>
      </c>
      <c r="B289" s="1">
        <v>286</v>
      </c>
      <c r="C289" s="1" t="s">
        <v>414</v>
      </c>
      <c r="D289" s="1" t="s">
        <v>65</v>
      </c>
      <c r="E289" s="1" t="s">
        <v>92</v>
      </c>
      <c r="F289" s="1" t="s">
        <v>5</v>
      </c>
      <c r="G289" s="1" t="s">
        <v>440</v>
      </c>
      <c r="H289" s="1"/>
      <c r="I289" s="1"/>
      <c r="J289" s="1"/>
      <c r="K289" s="1"/>
      <c r="L289" s="1"/>
      <c r="M289" s="1"/>
      <c r="N289" s="1"/>
      <c r="O289" s="1" t="s">
        <v>449</v>
      </c>
      <c r="P289" t="str">
        <f>VLOOKUP(A289,'[2]ПЛАН ИТОГ'!$A:$F,6,0)</f>
        <v>Менжинского ул. 13 к.1</v>
      </c>
    </row>
    <row r="290" spans="1:16" x14ac:dyDescent="0.25">
      <c r="A290" t="str">
        <f t="shared" si="4"/>
        <v>Менжинского ул. 13 к.2ремонт внутридомовых инженерных систем теплоснабжения (разводящие магистрали)</v>
      </c>
      <c r="B290" s="1">
        <v>287</v>
      </c>
      <c r="C290" s="1" t="s">
        <v>414</v>
      </c>
      <c r="D290" s="1" t="s">
        <v>65</v>
      </c>
      <c r="E290" s="1" t="s">
        <v>93</v>
      </c>
      <c r="F290" s="1" t="s">
        <v>9</v>
      </c>
      <c r="G290" s="1" t="s">
        <v>436</v>
      </c>
      <c r="H290" s="1" t="s">
        <v>403</v>
      </c>
      <c r="I290" s="6"/>
      <c r="J290" s="6"/>
      <c r="K290" s="6"/>
      <c r="L290" s="1" t="s">
        <v>433</v>
      </c>
      <c r="M290" s="1"/>
      <c r="N290" s="1"/>
      <c r="O290" s="1"/>
      <c r="P290" t="e">
        <f>VLOOKUP(A290,'[2]ПЛАН ИТОГ'!$A:$F,6,0)</f>
        <v>#N/A</v>
      </c>
    </row>
    <row r="291" spans="1:16" x14ac:dyDescent="0.25">
      <c r="A291" t="str">
        <f t="shared" si="4"/>
        <v>Менжинского ул. 13 к.2ремонт внутридомовых инженерных систем газоснабжения</v>
      </c>
      <c r="B291" s="1">
        <v>288</v>
      </c>
      <c r="C291" s="1" t="s">
        <v>414</v>
      </c>
      <c r="D291" s="1" t="s">
        <v>65</v>
      </c>
      <c r="E291" s="1" t="s">
        <v>93</v>
      </c>
      <c r="F291" s="1" t="s">
        <v>5</v>
      </c>
      <c r="G291" s="1" t="s">
        <v>440</v>
      </c>
      <c r="H291" s="1"/>
      <c r="I291" s="1"/>
      <c r="J291" s="1"/>
      <c r="K291" s="1"/>
      <c r="L291" s="1"/>
      <c r="M291" s="1"/>
      <c r="N291" s="1" t="s">
        <v>446</v>
      </c>
      <c r="O291" s="1"/>
      <c r="P291" t="e">
        <f>VLOOKUP(A291,'[2]ПЛАН ИТОГ'!$A:$F,6,0)</f>
        <v>#N/A</v>
      </c>
    </row>
    <row r="292" spans="1:16" x14ac:dyDescent="0.25">
      <c r="A292" t="str">
        <f t="shared" si="4"/>
        <v>Менжинского ул. 15 к.1ремонт внутридомовых инженерных систем газоснабжения</v>
      </c>
      <c r="B292" s="1">
        <v>289</v>
      </c>
      <c r="C292" s="1" t="s">
        <v>414</v>
      </c>
      <c r="D292" s="1" t="s">
        <v>65</v>
      </c>
      <c r="E292" s="1" t="s">
        <v>94</v>
      </c>
      <c r="F292" s="1" t="s">
        <v>5</v>
      </c>
      <c r="G292" s="1" t="s">
        <v>440</v>
      </c>
      <c r="H292" s="1" t="s">
        <v>408</v>
      </c>
      <c r="I292" s="1"/>
      <c r="J292" s="1"/>
      <c r="K292" s="1"/>
      <c r="L292" s="1"/>
      <c r="M292" s="1" t="s">
        <v>417</v>
      </c>
      <c r="N292" s="1"/>
      <c r="O292" s="1"/>
      <c r="P292" t="e">
        <f>VLOOKUP(A292,'[2]ПЛАН ИТОГ'!$A:$F,6,0)</f>
        <v>#N/A</v>
      </c>
    </row>
    <row r="293" spans="1:16" x14ac:dyDescent="0.25">
      <c r="A293" t="str">
        <f t="shared" si="4"/>
        <v>Менжинского ул. 15 к.2ремонт внутридомовых инженерных систем газоснабжения</v>
      </c>
      <c r="B293" s="1">
        <v>290</v>
      </c>
      <c r="C293" s="1" t="s">
        <v>414</v>
      </c>
      <c r="D293" s="1" t="s">
        <v>65</v>
      </c>
      <c r="E293" s="1" t="s">
        <v>95</v>
      </c>
      <c r="F293" s="1" t="s">
        <v>5</v>
      </c>
      <c r="G293" s="1" t="s">
        <v>440</v>
      </c>
      <c r="H293" s="1" t="s">
        <v>408</v>
      </c>
      <c r="I293" s="1"/>
      <c r="J293" s="1"/>
      <c r="K293" s="1"/>
      <c r="L293" s="1"/>
      <c r="M293" s="1" t="s">
        <v>417</v>
      </c>
      <c r="N293" s="1"/>
      <c r="O293" s="1"/>
      <c r="P293" t="e">
        <f>VLOOKUP(A293,'[2]ПЛАН ИТОГ'!$A:$F,6,0)</f>
        <v>#N/A</v>
      </c>
    </row>
    <row r="294" spans="1:16" x14ac:dyDescent="0.25">
      <c r="A294" t="str">
        <f t="shared" si="4"/>
        <v>Менжинского ул. 17 к.2ремонт внутридомовых инженерных систем газоснабжения</v>
      </c>
      <c r="B294" s="1">
        <v>291</v>
      </c>
      <c r="C294" s="1" t="s">
        <v>414</v>
      </c>
      <c r="D294" s="1" t="s">
        <v>65</v>
      </c>
      <c r="E294" s="1" t="s">
        <v>96</v>
      </c>
      <c r="F294" s="1" t="s">
        <v>5</v>
      </c>
      <c r="G294" s="1" t="s">
        <v>440</v>
      </c>
      <c r="H294" s="1"/>
      <c r="I294" s="1"/>
      <c r="J294" s="1"/>
      <c r="K294" s="1"/>
      <c r="L294" s="1"/>
      <c r="M294" s="1"/>
      <c r="N294" s="1"/>
      <c r="O294" s="1" t="s">
        <v>449</v>
      </c>
      <c r="P294" t="str">
        <f>VLOOKUP(A294,'[2]ПЛАН ИТОГ'!$A:$F,6,0)</f>
        <v>Менжинского ул. 17 к.2</v>
      </c>
    </row>
    <row r="295" spans="1:16" x14ac:dyDescent="0.25">
      <c r="A295" t="str">
        <f t="shared" si="4"/>
        <v>Менжинского ул. 26 к.2ремонт внутридомовых инженерных систем газоснабжения</v>
      </c>
      <c r="B295" s="1">
        <v>292</v>
      </c>
      <c r="C295" s="1" t="s">
        <v>414</v>
      </c>
      <c r="D295" s="1" t="s">
        <v>65</v>
      </c>
      <c r="E295" s="1" t="s">
        <v>97</v>
      </c>
      <c r="F295" s="1" t="s">
        <v>5</v>
      </c>
      <c r="G295" s="1" t="s">
        <v>440</v>
      </c>
      <c r="H295" s="1"/>
      <c r="I295" s="1"/>
      <c r="J295" s="1"/>
      <c r="K295" s="1"/>
      <c r="L295" s="1"/>
      <c r="M295" s="1"/>
      <c r="N295" s="1"/>
      <c r="O295" s="1" t="s">
        <v>449</v>
      </c>
      <c r="P295" t="str">
        <f>VLOOKUP(A295,'[2]ПЛАН ИТОГ'!$A:$F,6,0)</f>
        <v>Менжинского ул. 26 к.2</v>
      </c>
    </row>
    <row r="296" spans="1:16" x14ac:dyDescent="0.25">
      <c r="A296" t="str">
        <f t="shared" si="4"/>
        <v>Менжинского ул. 28 к.2ремонт внутридомовых инженерных систем холодного водоснабжения (разводящие магистрали)</v>
      </c>
      <c r="B296" s="1">
        <v>293</v>
      </c>
      <c r="C296" s="1" t="s">
        <v>414</v>
      </c>
      <c r="D296" s="1" t="s">
        <v>65</v>
      </c>
      <c r="E296" s="1" t="s">
        <v>98</v>
      </c>
      <c r="F296" s="1" t="s">
        <v>6</v>
      </c>
      <c r="G296" s="1" t="s">
        <v>437</v>
      </c>
      <c r="H296" s="1"/>
      <c r="I296" s="1"/>
      <c r="J296" s="1"/>
      <c r="K296" s="1"/>
      <c r="L296" s="1"/>
      <c r="M296" s="1"/>
      <c r="N296" s="1"/>
      <c r="O296" s="1" t="s">
        <v>449</v>
      </c>
      <c r="P296" t="str">
        <f>VLOOKUP(A296,'[2]ПЛАН ИТОГ'!$A:$F,6,0)</f>
        <v>Менжинского ул. 28 к.2</v>
      </c>
    </row>
    <row r="297" spans="1:16" x14ac:dyDescent="0.25">
      <c r="A297" t="str">
        <f t="shared" si="4"/>
        <v>Менжинского ул. 28 к.2ремонт внутридомовых инженерных систем горячего водоснабжения (разводящие магистрали)</v>
      </c>
      <c r="B297" s="1">
        <v>294</v>
      </c>
      <c r="C297" s="1" t="s">
        <v>414</v>
      </c>
      <c r="D297" s="1" t="s">
        <v>65</v>
      </c>
      <c r="E297" s="1" t="s">
        <v>98</v>
      </c>
      <c r="F297" s="1" t="s">
        <v>7</v>
      </c>
      <c r="G297" s="1" t="s">
        <v>435</v>
      </c>
      <c r="H297" s="1"/>
      <c r="I297" s="1"/>
      <c r="J297" s="1"/>
      <c r="K297" s="1"/>
      <c r="L297" s="1"/>
      <c r="M297" s="1"/>
      <c r="N297" s="1"/>
      <c r="O297" s="1" t="s">
        <v>449</v>
      </c>
      <c r="P297" t="str">
        <f>VLOOKUP(A297,'[2]ПЛАН ИТОГ'!$A:$F,6,0)</f>
        <v>Менжинского ул. 28 к.2</v>
      </c>
    </row>
    <row r="298" spans="1:16" x14ac:dyDescent="0.25">
      <c r="A298" t="str">
        <f t="shared" si="4"/>
        <v>Менжинского ул. 28 к.2ремонт внутридомовых инженерных систем теплоснабжения (разводящие магистрали)</v>
      </c>
      <c r="B298" s="1">
        <v>295</v>
      </c>
      <c r="C298" s="1" t="s">
        <v>414</v>
      </c>
      <c r="D298" s="1" t="s">
        <v>65</v>
      </c>
      <c r="E298" s="1" t="s">
        <v>98</v>
      </c>
      <c r="F298" s="1" t="s">
        <v>9</v>
      </c>
      <c r="G298" s="1" t="s">
        <v>436</v>
      </c>
      <c r="H298" s="1"/>
      <c r="I298" s="1"/>
      <c r="J298" s="1"/>
      <c r="K298" s="1"/>
      <c r="L298" s="1"/>
      <c r="M298" s="1"/>
      <c r="N298" s="1"/>
      <c r="O298" s="1" t="s">
        <v>449</v>
      </c>
      <c r="P298" t="str">
        <f>VLOOKUP(A298,'[2]ПЛАН ИТОГ'!$A:$F,6,0)</f>
        <v>Менжинского ул. 28 к.2</v>
      </c>
    </row>
    <row r="299" spans="1:16" x14ac:dyDescent="0.25">
      <c r="A299" t="str">
        <f t="shared" si="4"/>
        <v>Менжинского ул. 28 к.2ремонт внутридомовых инженерных систем газоснабжения</v>
      </c>
      <c r="B299" s="1">
        <v>296</v>
      </c>
      <c r="C299" s="1" t="s">
        <v>414</v>
      </c>
      <c r="D299" s="1" t="s">
        <v>65</v>
      </c>
      <c r="E299" s="1" t="s">
        <v>98</v>
      </c>
      <c r="F299" s="1" t="s">
        <v>5</v>
      </c>
      <c r="G299" s="1" t="s">
        <v>440</v>
      </c>
      <c r="H299" s="1"/>
      <c r="I299" s="1"/>
      <c r="J299" s="1"/>
      <c r="K299" s="1"/>
      <c r="L299" s="1"/>
      <c r="M299" s="1"/>
      <c r="N299" s="1"/>
      <c r="O299" s="1" t="s">
        <v>449</v>
      </c>
      <c r="P299" t="str">
        <f>VLOOKUP(A299,'[2]ПЛАН ИТОГ'!$A:$F,6,0)</f>
        <v>Менжинского ул. 28 к.2</v>
      </c>
    </row>
    <row r="300" spans="1:16" x14ac:dyDescent="0.25">
      <c r="A300" t="str">
        <f t="shared" si="4"/>
        <v>Менжинского ул. 7ремонт внутридомовых инженерных систем холодного водоснабжения (разводящие магистрали)</v>
      </c>
      <c r="B300" s="1">
        <v>297</v>
      </c>
      <c r="C300" s="1" t="s">
        <v>414</v>
      </c>
      <c r="D300" s="1" t="s">
        <v>65</v>
      </c>
      <c r="E300" s="1" t="s">
        <v>99</v>
      </c>
      <c r="F300" s="1" t="s">
        <v>6</v>
      </c>
      <c r="G300" s="1" t="s">
        <v>437</v>
      </c>
      <c r="H300" s="1" t="s">
        <v>404</v>
      </c>
      <c r="I300" s="6"/>
      <c r="J300" s="6"/>
      <c r="K300" s="6"/>
      <c r="L300" s="1" t="s">
        <v>433</v>
      </c>
      <c r="M300" s="1"/>
      <c r="N300" s="1"/>
      <c r="O300" s="1"/>
      <c r="P300" t="e">
        <f>VLOOKUP(A300,'[2]ПЛАН ИТОГ'!$A:$F,6,0)</f>
        <v>#N/A</v>
      </c>
    </row>
    <row r="301" spans="1:16" x14ac:dyDescent="0.25">
      <c r="A301" t="str">
        <f t="shared" si="4"/>
        <v>Менжинского ул. 7ремонт внутридомовых инженерных систем водоотведения (канализации) (выпуски и сборные трубопроводы)</v>
      </c>
      <c r="B301" s="1">
        <v>298</v>
      </c>
      <c r="C301" s="1" t="s">
        <v>414</v>
      </c>
      <c r="D301" s="1" t="s">
        <v>65</v>
      </c>
      <c r="E301" s="1" t="s">
        <v>99</v>
      </c>
      <c r="F301" s="1" t="s">
        <v>8</v>
      </c>
      <c r="G301" s="1" t="s">
        <v>434</v>
      </c>
      <c r="H301" s="1" t="s">
        <v>409</v>
      </c>
      <c r="I301" s="6"/>
      <c r="J301" s="6"/>
      <c r="K301" s="6"/>
      <c r="L301" s="1" t="s">
        <v>433</v>
      </c>
      <c r="M301" s="1"/>
      <c r="N301" s="1"/>
      <c r="O301" s="1"/>
      <c r="P301" t="e">
        <f>VLOOKUP(A301,'[2]ПЛАН ИТОГ'!$A:$F,6,0)</f>
        <v>#N/A</v>
      </c>
    </row>
    <row r="302" spans="1:16" x14ac:dyDescent="0.25">
      <c r="A302" t="str">
        <f t="shared" si="4"/>
        <v>Менжинского ул. 7ремонт крыши</v>
      </c>
      <c r="B302" s="1">
        <v>299</v>
      </c>
      <c r="C302" s="1" t="s">
        <v>414</v>
      </c>
      <c r="D302" s="1" t="s">
        <v>65</v>
      </c>
      <c r="E302" s="1" t="s">
        <v>99</v>
      </c>
      <c r="F302" s="1" t="s">
        <v>10</v>
      </c>
      <c r="G302" s="1" t="s">
        <v>438</v>
      </c>
      <c r="H302" s="1" t="s">
        <v>407</v>
      </c>
      <c r="I302" s="6"/>
      <c r="J302" s="6"/>
      <c r="K302" s="6"/>
      <c r="L302" s="1" t="s">
        <v>433</v>
      </c>
      <c r="M302" s="1"/>
      <c r="N302" s="1"/>
      <c r="O302" s="1"/>
      <c r="P302" t="e">
        <f>VLOOKUP(A302,'[2]ПЛАН ИТОГ'!$A:$F,6,0)</f>
        <v>#N/A</v>
      </c>
    </row>
    <row r="303" spans="1:16" x14ac:dyDescent="0.25">
      <c r="A303" t="str">
        <f t="shared" si="4"/>
        <v>Осташковская ул. 19ремонт внутридомовых инженерных систем газоснабжения</v>
      </c>
      <c r="B303" s="1">
        <v>300</v>
      </c>
      <c r="C303" s="1" t="s">
        <v>414</v>
      </c>
      <c r="D303" s="1" t="s">
        <v>65</v>
      </c>
      <c r="E303" s="1" t="s">
        <v>100</v>
      </c>
      <c r="F303" s="1" t="s">
        <v>5</v>
      </c>
      <c r="G303" s="1" t="s">
        <v>440</v>
      </c>
      <c r="H303" s="1"/>
      <c r="I303" s="1"/>
      <c r="J303" s="1"/>
      <c r="K303" s="1"/>
      <c r="L303" s="1"/>
      <c r="M303" s="1"/>
      <c r="N303" s="1" t="s">
        <v>446</v>
      </c>
      <c r="O303" s="1"/>
      <c r="P303" t="e">
        <f>VLOOKUP(A303,'[2]ПЛАН ИТОГ'!$A:$F,6,0)</f>
        <v>#N/A</v>
      </c>
    </row>
    <row r="304" spans="1:16" x14ac:dyDescent="0.25">
      <c r="A304" t="str">
        <f t="shared" si="4"/>
        <v>Осташковская ул. 7 к.2ремонт внутридомовых инженерных систем холодного водоснабжения (разводящие магистрали)</v>
      </c>
      <c r="B304" s="1">
        <v>301</v>
      </c>
      <c r="C304" s="1" t="s">
        <v>414</v>
      </c>
      <c r="D304" s="1" t="s">
        <v>65</v>
      </c>
      <c r="E304" s="1" t="s">
        <v>101</v>
      </c>
      <c r="F304" s="1" t="s">
        <v>6</v>
      </c>
      <c r="G304" s="1" t="s">
        <v>437</v>
      </c>
      <c r="H304" s="1" t="s">
        <v>404</v>
      </c>
      <c r="I304" s="1"/>
      <c r="J304" s="1"/>
      <c r="K304" s="1" t="s">
        <v>402</v>
      </c>
      <c r="L304" s="1"/>
      <c r="M304" s="1"/>
      <c r="N304" s="1"/>
      <c r="O304" s="1"/>
      <c r="P304" t="e">
        <f>VLOOKUP(A304,'[2]ПЛАН ИТОГ'!$A:$F,6,0)</f>
        <v>#N/A</v>
      </c>
    </row>
    <row r="305" spans="1:16" x14ac:dyDescent="0.25">
      <c r="A305" t="str">
        <f t="shared" si="4"/>
        <v>Осташковская ул. 7 к.2ремонт внутридомовых инженерных систем горячего водоснабжения (разводящие магистрали)</v>
      </c>
      <c r="B305" s="1">
        <v>302</v>
      </c>
      <c r="C305" s="1" t="s">
        <v>414</v>
      </c>
      <c r="D305" s="1" t="s">
        <v>65</v>
      </c>
      <c r="E305" s="1" t="s">
        <v>101</v>
      </c>
      <c r="F305" s="1" t="s">
        <v>7</v>
      </c>
      <c r="G305" s="1" t="s">
        <v>435</v>
      </c>
      <c r="H305" s="1" t="s">
        <v>406</v>
      </c>
      <c r="I305" s="1"/>
      <c r="J305" s="1"/>
      <c r="K305" s="1"/>
      <c r="L305" s="1"/>
      <c r="M305" s="1" t="s">
        <v>417</v>
      </c>
      <c r="N305" s="1"/>
      <c r="O305" s="1"/>
      <c r="P305" t="e">
        <f>VLOOKUP(A305,'[2]ПЛАН ИТОГ'!$A:$F,6,0)</f>
        <v>#N/A</v>
      </c>
    </row>
    <row r="306" spans="1:16" x14ac:dyDescent="0.25">
      <c r="A306" t="str">
        <f t="shared" si="4"/>
        <v>Осташковская ул. 7 к.2ремонт внутридомовых инженерных систем водоотведения (канализации) (выпуски и сборные трубопроводы)</v>
      </c>
      <c r="B306" s="1">
        <v>303</v>
      </c>
      <c r="C306" s="1" t="s">
        <v>414</v>
      </c>
      <c r="D306" s="1" t="s">
        <v>65</v>
      </c>
      <c r="E306" s="1" t="s">
        <v>101</v>
      </c>
      <c r="F306" s="1" t="s">
        <v>8</v>
      </c>
      <c r="G306" s="1" t="s">
        <v>434</v>
      </c>
      <c r="H306" s="1" t="s">
        <v>409</v>
      </c>
      <c r="I306" s="1"/>
      <c r="J306" s="1"/>
      <c r="K306" s="1"/>
      <c r="L306" s="1"/>
      <c r="M306" s="1" t="s">
        <v>417</v>
      </c>
      <c r="N306" s="1"/>
      <c r="O306" s="1"/>
      <c r="P306" t="e">
        <f>VLOOKUP(A306,'[2]ПЛАН ИТОГ'!$A:$F,6,0)</f>
        <v>#N/A</v>
      </c>
    </row>
    <row r="307" spans="1:16" x14ac:dyDescent="0.25">
      <c r="A307" t="str">
        <f t="shared" si="4"/>
        <v>Осташковская ул. 7 к.2ремонт внутридомовых инженерных систем теплоснабжения (разводящие магистрали)</v>
      </c>
      <c r="B307" s="1">
        <v>304</v>
      </c>
      <c r="C307" s="1" t="s">
        <v>414</v>
      </c>
      <c r="D307" s="1" t="s">
        <v>65</v>
      </c>
      <c r="E307" s="1" t="s">
        <v>101</v>
      </c>
      <c r="F307" s="1" t="s">
        <v>9</v>
      </c>
      <c r="G307" s="1" t="s">
        <v>436</v>
      </c>
      <c r="H307" s="1" t="s">
        <v>403</v>
      </c>
      <c r="I307" s="1"/>
      <c r="J307" s="1"/>
      <c r="K307" s="1" t="s">
        <v>402</v>
      </c>
      <c r="L307" s="1"/>
      <c r="M307" s="1"/>
      <c r="N307" s="1"/>
      <c r="O307" s="1"/>
      <c r="P307" t="e">
        <f>VLOOKUP(A307,'[2]ПЛАН ИТОГ'!$A:$F,6,0)</f>
        <v>#N/A</v>
      </c>
    </row>
    <row r="308" spans="1:16" x14ac:dyDescent="0.25">
      <c r="A308" t="str">
        <f t="shared" si="4"/>
        <v>Осташковская ул. 7 к.2ремонт крыши</v>
      </c>
      <c r="B308" s="1">
        <v>305</v>
      </c>
      <c r="C308" s="1" t="s">
        <v>414</v>
      </c>
      <c r="D308" s="1" t="s">
        <v>65</v>
      </c>
      <c r="E308" s="1" t="s">
        <v>101</v>
      </c>
      <c r="F308" s="1" t="s">
        <v>10</v>
      </c>
      <c r="G308" s="1" t="s">
        <v>438</v>
      </c>
      <c r="H308" s="1" t="s">
        <v>407</v>
      </c>
      <c r="I308" s="6"/>
      <c r="J308" s="6"/>
      <c r="K308" s="6"/>
      <c r="L308" s="1" t="s">
        <v>433</v>
      </c>
      <c r="M308" s="1"/>
      <c r="N308" s="1"/>
      <c r="O308" s="1"/>
      <c r="P308" t="e">
        <f>VLOOKUP(A308,'[2]ПЛАН ИТОГ'!$A:$F,6,0)</f>
        <v>#N/A</v>
      </c>
    </row>
    <row r="309" spans="1:16" x14ac:dyDescent="0.25">
      <c r="A309" t="str">
        <f t="shared" si="4"/>
        <v>Осташковская ул. 7 к.2ремонт внутридомовых инженерных систем газоснабжения</v>
      </c>
      <c r="B309" s="1">
        <v>306</v>
      </c>
      <c r="C309" s="1" t="s">
        <v>414</v>
      </c>
      <c r="D309" s="1" t="s">
        <v>65</v>
      </c>
      <c r="E309" s="1" t="s">
        <v>101</v>
      </c>
      <c r="F309" s="1" t="s">
        <v>5</v>
      </c>
      <c r="G309" s="1" t="s">
        <v>440</v>
      </c>
      <c r="H309" s="1" t="s">
        <v>408</v>
      </c>
      <c r="I309" s="1"/>
      <c r="J309" s="1"/>
      <c r="K309" s="1"/>
      <c r="L309" s="1"/>
      <c r="M309" s="1" t="s">
        <v>417</v>
      </c>
      <c r="N309" s="1"/>
      <c r="O309" s="1"/>
      <c r="P309" t="e">
        <f>VLOOKUP(A309,'[2]ПЛАН ИТОГ'!$A:$F,6,0)</f>
        <v>#N/A</v>
      </c>
    </row>
    <row r="310" spans="1:16" x14ac:dyDescent="0.25">
      <c r="A310" t="str">
        <f t="shared" si="4"/>
        <v>Осташковская ул. 7 к.3ремонт внутридомовых инженерных систем холодного водоснабжения (разводящие магистрали)</v>
      </c>
      <c r="B310" s="1">
        <v>307</v>
      </c>
      <c r="C310" s="1" t="s">
        <v>414</v>
      </c>
      <c r="D310" s="1" t="s">
        <v>65</v>
      </c>
      <c r="E310" s="1" t="s">
        <v>102</v>
      </c>
      <c r="F310" s="1" t="s">
        <v>6</v>
      </c>
      <c r="G310" s="1" t="s">
        <v>437</v>
      </c>
      <c r="H310" s="1" t="s">
        <v>404</v>
      </c>
      <c r="I310" s="1"/>
      <c r="J310" s="1"/>
      <c r="K310" s="1" t="s">
        <v>402</v>
      </c>
      <c r="L310" s="1"/>
      <c r="M310" s="1"/>
      <c r="N310" s="1"/>
      <c r="O310" s="1"/>
      <c r="P310" t="e">
        <f>VLOOKUP(A310,'[2]ПЛАН ИТОГ'!$A:$F,6,0)</f>
        <v>#N/A</v>
      </c>
    </row>
    <row r="311" spans="1:16" x14ac:dyDescent="0.25">
      <c r="A311" t="str">
        <f t="shared" si="4"/>
        <v>Осташковская ул. 7 к.3ремонт внутридомовых инженерных систем горячего водоснабжения (разводящие магистрали)</v>
      </c>
      <c r="B311" s="1">
        <v>308</v>
      </c>
      <c r="C311" s="1" t="s">
        <v>414</v>
      </c>
      <c r="D311" s="1" t="s">
        <v>65</v>
      </c>
      <c r="E311" s="1" t="s">
        <v>102</v>
      </c>
      <c r="F311" s="1" t="s">
        <v>7</v>
      </c>
      <c r="G311" s="1" t="s">
        <v>435</v>
      </c>
      <c r="H311" s="1" t="s">
        <v>406</v>
      </c>
      <c r="I311" s="1"/>
      <c r="J311" s="1"/>
      <c r="K311" s="1"/>
      <c r="L311" s="1"/>
      <c r="M311" s="1" t="s">
        <v>417</v>
      </c>
      <c r="N311" s="1"/>
      <c r="O311" s="1"/>
      <c r="P311" t="e">
        <f>VLOOKUP(A311,'[2]ПЛАН ИТОГ'!$A:$F,6,0)</f>
        <v>#N/A</v>
      </c>
    </row>
    <row r="312" spans="1:16" x14ac:dyDescent="0.25">
      <c r="A312" t="str">
        <f t="shared" si="4"/>
        <v>Осташковская ул. 7 к.3ремонт внутридомовых инженерных систем водоотведения (канализации) (выпуски и сборные трубопроводы)</v>
      </c>
      <c r="B312" s="1">
        <v>309</v>
      </c>
      <c r="C312" s="1" t="s">
        <v>414</v>
      </c>
      <c r="D312" s="1" t="s">
        <v>65</v>
      </c>
      <c r="E312" s="1" t="s">
        <v>102</v>
      </c>
      <c r="F312" s="1" t="s">
        <v>8</v>
      </c>
      <c r="G312" s="1" t="s">
        <v>434</v>
      </c>
      <c r="H312" s="1" t="s">
        <v>409</v>
      </c>
      <c r="I312" s="1"/>
      <c r="J312" s="1"/>
      <c r="K312" s="1"/>
      <c r="L312" s="1"/>
      <c r="M312" s="1" t="s">
        <v>417</v>
      </c>
      <c r="N312" s="1"/>
      <c r="O312" s="1"/>
      <c r="P312" t="e">
        <f>VLOOKUP(A312,'[2]ПЛАН ИТОГ'!$A:$F,6,0)</f>
        <v>#N/A</v>
      </c>
    </row>
    <row r="313" spans="1:16" x14ac:dyDescent="0.25">
      <c r="A313" t="str">
        <f t="shared" si="4"/>
        <v>Осташковская ул. 7 к.3ремонт внутридомовых инженерных систем теплоснабжения (разводящие магистрали)</v>
      </c>
      <c r="B313" s="1">
        <v>310</v>
      </c>
      <c r="C313" s="1" t="s">
        <v>414</v>
      </c>
      <c r="D313" s="1" t="s">
        <v>65</v>
      </c>
      <c r="E313" s="1" t="s">
        <v>102</v>
      </c>
      <c r="F313" s="1" t="s">
        <v>9</v>
      </c>
      <c r="G313" s="1" t="s">
        <v>436</v>
      </c>
      <c r="H313" s="1" t="s">
        <v>403</v>
      </c>
      <c r="I313" s="6"/>
      <c r="J313" s="6"/>
      <c r="K313" s="6"/>
      <c r="L313" s="1" t="s">
        <v>433</v>
      </c>
      <c r="M313" s="1"/>
      <c r="N313" s="1"/>
      <c r="O313" s="1"/>
      <c r="P313" t="e">
        <f>VLOOKUP(A313,'[2]ПЛАН ИТОГ'!$A:$F,6,0)</f>
        <v>#N/A</v>
      </c>
    </row>
    <row r="314" spans="1:16" x14ac:dyDescent="0.25">
      <c r="A314" t="str">
        <f t="shared" si="4"/>
        <v>Осташковская ул. 7 к.3ремонт крыши</v>
      </c>
      <c r="B314" s="1">
        <v>311</v>
      </c>
      <c r="C314" s="1" t="s">
        <v>414</v>
      </c>
      <c r="D314" s="1" t="s">
        <v>65</v>
      </c>
      <c r="E314" s="1" t="s">
        <v>102</v>
      </c>
      <c r="F314" s="1" t="s">
        <v>10</v>
      </c>
      <c r="G314" s="1" t="s">
        <v>438</v>
      </c>
      <c r="H314" s="1" t="s">
        <v>407</v>
      </c>
      <c r="I314" s="6"/>
      <c r="J314" s="6"/>
      <c r="K314" s="6"/>
      <c r="L314" s="1" t="s">
        <v>433</v>
      </c>
      <c r="M314" s="1"/>
      <c r="N314" s="1"/>
      <c r="O314" s="1"/>
      <c r="P314" t="e">
        <f>VLOOKUP(A314,'[2]ПЛАН ИТОГ'!$A:$F,6,0)</f>
        <v>#N/A</v>
      </c>
    </row>
    <row r="315" spans="1:16" x14ac:dyDescent="0.25">
      <c r="A315" t="str">
        <f t="shared" si="4"/>
        <v>Осташковская ул. 7 к.3ремонт внутридомовых инженерных систем газоснабжения</v>
      </c>
      <c r="B315" s="1">
        <v>312</v>
      </c>
      <c r="C315" s="1" t="s">
        <v>414</v>
      </c>
      <c r="D315" s="1" t="s">
        <v>65</v>
      </c>
      <c r="E315" s="1" t="s">
        <v>102</v>
      </c>
      <c r="F315" s="1" t="s">
        <v>5</v>
      </c>
      <c r="G315" s="1" t="s">
        <v>440</v>
      </c>
      <c r="H315" s="1" t="s">
        <v>408</v>
      </c>
      <c r="I315" s="1"/>
      <c r="J315" s="1"/>
      <c r="K315" s="1"/>
      <c r="L315" s="1"/>
      <c r="M315" s="1" t="s">
        <v>417</v>
      </c>
      <c r="N315" s="1"/>
      <c r="O315" s="1"/>
      <c r="P315" t="e">
        <f>VLOOKUP(A315,'[2]ПЛАН ИТОГ'!$A:$F,6,0)</f>
        <v>#N/A</v>
      </c>
    </row>
    <row r="316" spans="1:16" x14ac:dyDescent="0.25">
      <c r="A316" t="str">
        <f t="shared" si="4"/>
        <v>Радужная ул. 11ремонт внутридомовых инженерных систем газоснабжения</v>
      </c>
      <c r="B316" s="1">
        <v>313</v>
      </c>
      <c r="C316" s="1" t="s">
        <v>414</v>
      </c>
      <c r="D316" s="1" t="s">
        <v>65</v>
      </c>
      <c r="E316" s="1" t="s">
        <v>103</v>
      </c>
      <c r="F316" s="1" t="s">
        <v>5</v>
      </c>
      <c r="G316" s="1" t="s">
        <v>440</v>
      </c>
      <c r="H316" s="1"/>
      <c r="I316" s="1"/>
      <c r="J316" s="1"/>
      <c r="K316" s="1"/>
      <c r="L316" s="1"/>
      <c r="M316" s="1"/>
      <c r="N316" s="1"/>
      <c r="O316" s="1" t="s">
        <v>449</v>
      </c>
      <c r="P316" t="str">
        <f>VLOOKUP(A316,'[2]ПЛАН ИТОГ'!$A:$F,6,0)</f>
        <v>Радужная ул. 11</v>
      </c>
    </row>
    <row r="317" spans="1:16" x14ac:dyDescent="0.25">
      <c r="A317" t="str">
        <f t="shared" si="4"/>
        <v>Радужная ул. 6ремонт внутридомовых инженерных систем газоснабжения</v>
      </c>
      <c r="B317" s="1">
        <v>314</v>
      </c>
      <c r="C317" s="1" t="s">
        <v>414</v>
      </c>
      <c r="D317" s="1" t="s">
        <v>65</v>
      </c>
      <c r="E317" s="1" t="s">
        <v>104</v>
      </c>
      <c r="F317" s="1" t="s">
        <v>5</v>
      </c>
      <c r="G317" s="1" t="s">
        <v>440</v>
      </c>
      <c r="H317" s="1"/>
      <c r="I317" s="1"/>
      <c r="J317" s="1"/>
      <c r="K317" s="1"/>
      <c r="L317" s="1"/>
      <c r="M317" s="1"/>
      <c r="N317" s="1"/>
      <c r="O317" s="1" t="s">
        <v>449</v>
      </c>
      <c r="P317" t="str">
        <f>VLOOKUP(A317,'[2]ПЛАН ИТОГ'!$A:$F,6,0)</f>
        <v>Радужная ул. 6</v>
      </c>
    </row>
    <row r="318" spans="1:16" x14ac:dyDescent="0.25">
      <c r="A318" t="str">
        <f t="shared" si="4"/>
        <v>Радужная ул. 9 к.2ремонт внутридомовых инженерных систем холодного водоснабжения (разводящие магистрали)</v>
      </c>
      <c r="B318" s="1">
        <v>315</v>
      </c>
      <c r="C318" s="1" t="s">
        <v>414</v>
      </c>
      <c r="D318" s="1" t="s">
        <v>65</v>
      </c>
      <c r="E318" s="1" t="s">
        <v>105</v>
      </c>
      <c r="F318" s="1" t="s">
        <v>6</v>
      </c>
      <c r="G318" s="1" t="s">
        <v>437</v>
      </c>
      <c r="H318" s="1" t="s">
        <v>404</v>
      </c>
      <c r="I318" s="1" t="s">
        <v>401</v>
      </c>
      <c r="J318" s="1"/>
      <c r="K318" s="1"/>
      <c r="L318" s="1"/>
      <c r="M318" s="1"/>
      <c r="N318" s="1"/>
      <c r="O318" s="1"/>
      <c r="P318" t="e">
        <f>VLOOKUP(A318,'[2]ПЛАН ИТОГ'!$A:$F,6,0)</f>
        <v>#N/A</v>
      </c>
    </row>
    <row r="319" spans="1:16" x14ac:dyDescent="0.25">
      <c r="A319" t="str">
        <f t="shared" si="4"/>
        <v>Радужная ул. 9 к.2ремонт внутридомовых инженерных систем водоотведения (канализации) (выпуски и сборные трубопроводы)</v>
      </c>
      <c r="B319" s="1">
        <v>316</v>
      </c>
      <c r="C319" s="1" t="s">
        <v>414</v>
      </c>
      <c r="D319" s="1" t="s">
        <v>65</v>
      </c>
      <c r="E319" s="1" t="s">
        <v>105</v>
      </c>
      <c r="F319" s="1" t="s">
        <v>8</v>
      </c>
      <c r="G319" s="1" t="s">
        <v>434</v>
      </c>
      <c r="H319" s="1" t="s">
        <v>409</v>
      </c>
      <c r="I319" s="1" t="s">
        <v>401</v>
      </c>
      <c r="J319" s="1"/>
      <c r="K319" s="1"/>
      <c r="L319" s="1"/>
      <c r="M319" s="1"/>
      <c r="N319" s="1"/>
      <c r="O319" s="1"/>
      <c r="P319" t="e">
        <f>VLOOKUP(A319,'[2]ПЛАН ИТОГ'!$A:$F,6,0)</f>
        <v>#N/A</v>
      </c>
    </row>
    <row r="320" spans="1:16" x14ac:dyDescent="0.25">
      <c r="A320" t="str">
        <f t="shared" si="4"/>
        <v>Радужная ул. 9 к.2ремонт внутридомовых инженерных систем теплоснабжения (разводящие магистрали)</v>
      </c>
      <c r="B320" s="1">
        <v>317</v>
      </c>
      <c r="C320" s="1" t="s">
        <v>414</v>
      </c>
      <c r="D320" s="1" t="s">
        <v>65</v>
      </c>
      <c r="E320" s="1" t="s">
        <v>105</v>
      </c>
      <c r="F320" s="1" t="s">
        <v>9</v>
      </c>
      <c r="G320" s="1" t="s">
        <v>436</v>
      </c>
      <c r="H320" s="1" t="s">
        <v>403</v>
      </c>
      <c r="I320" s="1" t="s">
        <v>401</v>
      </c>
      <c r="J320" s="1"/>
      <c r="K320" s="1"/>
      <c r="L320" s="1"/>
      <c r="M320" s="1"/>
      <c r="N320" s="1"/>
      <c r="O320" s="1"/>
      <c r="P320" t="e">
        <f>VLOOKUP(A320,'[2]ПЛАН ИТОГ'!$A:$F,6,0)</f>
        <v>#N/A</v>
      </c>
    </row>
    <row r="321" spans="1:16" x14ac:dyDescent="0.25">
      <c r="A321" t="str">
        <f t="shared" si="4"/>
        <v>Радужная ул. 9 к.2ремонт крыши</v>
      </c>
      <c r="B321" s="1">
        <v>318</v>
      </c>
      <c r="C321" s="1" t="s">
        <v>414</v>
      </c>
      <c r="D321" s="1" t="s">
        <v>65</v>
      </c>
      <c r="E321" s="1" t="s">
        <v>105</v>
      </c>
      <c r="F321" s="1" t="s">
        <v>10</v>
      </c>
      <c r="G321" s="1" t="s">
        <v>438</v>
      </c>
      <c r="H321" s="1" t="s">
        <v>407</v>
      </c>
      <c r="I321" s="1" t="s">
        <v>401</v>
      </c>
      <c r="J321" s="1"/>
      <c r="K321" s="1"/>
      <c r="L321" s="1"/>
      <c r="M321" s="1"/>
      <c r="N321" s="1"/>
      <c r="O321" s="1"/>
      <c r="P321" t="e">
        <f>VLOOKUP(A321,'[2]ПЛАН ИТОГ'!$A:$F,6,0)</f>
        <v>#N/A</v>
      </c>
    </row>
    <row r="322" spans="1:16" x14ac:dyDescent="0.25">
      <c r="A322" t="str">
        <f t="shared" si="4"/>
        <v>Рудневой ул. 11ремонт внутридомовых инженерных систем газоснабжения</v>
      </c>
      <c r="B322" s="1">
        <v>319</v>
      </c>
      <c r="C322" s="1" t="s">
        <v>414</v>
      </c>
      <c r="D322" s="1" t="s">
        <v>65</v>
      </c>
      <c r="E322" s="1" t="s">
        <v>106</v>
      </c>
      <c r="F322" s="1" t="s">
        <v>5</v>
      </c>
      <c r="G322" s="1" t="s">
        <v>440</v>
      </c>
      <c r="H322" s="1" t="s">
        <v>408</v>
      </c>
      <c r="I322" s="1"/>
      <c r="J322" s="1"/>
      <c r="K322" s="1"/>
      <c r="L322" s="1"/>
      <c r="M322" s="1" t="s">
        <v>417</v>
      </c>
      <c r="N322" s="1"/>
      <c r="O322" s="1"/>
      <c r="P322" t="e">
        <f>VLOOKUP(A322,'[2]ПЛАН ИТОГ'!$A:$F,6,0)</f>
        <v>#N/A</v>
      </c>
    </row>
    <row r="323" spans="1:16" hidden="1" x14ac:dyDescent="0.25">
      <c r="A323" t="str">
        <f t="shared" si="4"/>
        <v>Плещеева ул. 15Аремонт внутридомовых инженерных систем холодного водоснабжения (разводящие магистрали)</v>
      </c>
      <c r="B323" s="1">
        <v>320</v>
      </c>
      <c r="C323" s="1" t="s">
        <v>414</v>
      </c>
      <c r="D323" s="1" t="s">
        <v>107</v>
      </c>
      <c r="E323" s="1" t="s">
        <v>108</v>
      </c>
      <c r="F323" s="1" t="s">
        <v>6</v>
      </c>
      <c r="G323" s="1" t="s">
        <v>437</v>
      </c>
      <c r="H323" s="1" t="s">
        <v>404</v>
      </c>
      <c r="I323" s="1" t="s">
        <v>401</v>
      </c>
      <c r="J323" s="1"/>
      <c r="K323" s="1"/>
      <c r="L323" s="1"/>
      <c r="M323" s="1"/>
      <c r="N323" s="1"/>
      <c r="O323" s="1"/>
      <c r="P323" t="e">
        <f>VLOOKUP(A323,'[2]ПЛАН ИТОГ'!$A:$F,6,0)</f>
        <v>#N/A</v>
      </c>
    </row>
    <row r="324" spans="1:16" hidden="1" x14ac:dyDescent="0.25">
      <c r="A324" t="str">
        <f t="shared" si="4"/>
        <v>Плещеева ул. 15Аремонт внутридомовых инженерных систем горячего водоснабжения (разводящие магистрали)</v>
      </c>
      <c r="B324" s="1">
        <v>321</v>
      </c>
      <c r="C324" s="1" t="s">
        <v>414</v>
      </c>
      <c r="D324" s="1" t="s">
        <v>107</v>
      </c>
      <c r="E324" s="1" t="s">
        <v>108</v>
      </c>
      <c r="F324" s="1" t="s">
        <v>7</v>
      </c>
      <c r="G324" s="1" t="s">
        <v>435</v>
      </c>
      <c r="H324" s="1" t="s">
        <v>406</v>
      </c>
      <c r="I324" s="1" t="s">
        <v>401</v>
      </c>
      <c r="J324" s="1"/>
      <c r="K324" s="1"/>
      <c r="L324" s="1"/>
      <c r="M324" s="1"/>
      <c r="N324" s="1"/>
      <c r="O324" s="1"/>
      <c r="P324" t="e">
        <f>VLOOKUP(A324,'[2]ПЛАН ИТОГ'!$A:$F,6,0)</f>
        <v>#N/A</v>
      </c>
    </row>
    <row r="325" spans="1:16" hidden="1" x14ac:dyDescent="0.25">
      <c r="A325" t="str">
        <f t="shared" ref="A325:A388" si="5">CONCATENATE(E325,F325)</f>
        <v>Плещеева ул. 15Аремонт внутридомовых инженерных систем водоотведения (канализации) (выпуски и сборные трубопроводы)</v>
      </c>
      <c r="B325" s="1">
        <v>322</v>
      </c>
      <c r="C325" s="1" t="s">
        <v>414</v>
      </c>
      <c r="D325" s="1" t="s">
        <v>107</v>
      </c>
      <c r="E325" s="1" t="s">
        <v>108</v>
      </c>
      <c r="F325" s="1" t="s">
        <v>8</v>
      </c>
      <c r="G325" s="1" t="s">
        <v>434</v>
      </c>
      <c r="H325" s="1" t="s">
        <v>409</v>
      </c>
      <c r="I325" s="1" t="s">
        <v>401</v>
      </c>
      <c r="J325" s="1"/>
      <c r="K325" s="1"/>
      <c r="L325" s="1"/>
      <c r="M325" s="1"/>
      <c r="N325" s="1"/>
      <c r="O325" s="1"/>
      <c r="P325" t="e">
        <f>VLOOKUP(A325,'[2]ПЛАН ИТОГ'!$A:$F,6,0)</f>
        <v>#N/A</v>
      </c>
    </row>
    <row r="326" spans="1:16" hidden="1" x14ac:dyDescent="0.25">
      <c r="A326" t="str">
        <f t="shared" si="5"/>
        <v>Плещеева ул. 15Аремонт внутридомовых инженерных систем теплоснабжения (разводящие магистрали)</v>
      </c>
      <c r="B326" s="1">
        <v>323</v>
      </c>
      <c r="C326" s="1" t="s">
        <v>414</v>
      </c>
      <c r="D326" s="1" t="s">
        <v>107</v>
      </c>
      <c r="E326" s="1" t="s">
        <v>108</v>
      </c>
      <c r="F326" s="1" t="s">
        <v>9</v>
      </c>
      <c r="G326" s="1" t="s">
        <v>436</v>
      </c>
      <c r="H326" s="1" t="s">
        <v>403</v>
      </c>
      <c r="I326" s="1" t="s">
        <v>401</v>
      </c>
      <c r="J326" s="1"/>
      <c r="K326" s="1"/>
      <c r="L326" s="1"/>
      <c r="M326" s="1"/>
      <c r="N326" s="1"/>
      <c r="O326" s="1"/>
      <c r="P326" t="e">
        <f>VLOOKUP(A326,'[2]ПЛАН ИТОГ'!$A:$F,6,0)</f>
        <v>#N/A</v>
      </c>
    </row>
    <row r="327" spans="1:16" hidden="1" x14ac:dyDescent="0.25">
      <c r="A327" t="str">
        <f t="shared" si="5"/>
        <v>Плещеева ул. 15Аремонт внутридомовых инженерных сетей электроснабжения</v>
      </c>
      <c r="B327" s="1">
        <v>324</v>
      </c>
      <c r="C327" s="1" t="s">
        <v>414</v>
      </c>
      <c r="D327" s="1" t="s">
        <v>107</v>
      </c>
      <c r="E327" s="1" t="s">
        <v>108</v>
      </c>
      <c r="F327" s="1" t="s">
        <v>4</v>
      </c>
      <c r="G327" s="1" t="s">
        <v>439</v>
      </c>
      <c r="H327" s="1"/>
      <c r="I327" s="1"/>
      <c r="J327" s="1"/>
      <c r="K327" s="1"/>
      <c r="L327" s="1"/>
      <c r="M327" s="1"/>
      <c r="N327" s="1" t="s">
        <v>446</v>
      </c>
      <c r="O327" s="1"/>
      <c r="P327" t="e">
        <f>VLOOKUP(A327,'[2]ПЛАН ИТОГ'!$A:$F,6,0)</f>
        <v>#N/A</v>
      </c>
    </row>
    <row r="328" spans="1:16" hidden="1" x14ac:dyDescent="0.25">
      <c r="A328" t="str">
        <f t="shared" si="5"/>
        <v>Плещеева ул. 15Бремонт внутридомовых инженерных систем холодного водоснабжения (разводящие магистрали)</v>
      </c>
      <c r="B328" s="1">
        <v>325</v>
      </c>
      <c r="C328" s="1" t="s">
        <v>414</v>
      </c>
      <c r="D328" s="1" t="s">
        <v>107</v>
      </c>
      <c r="E328" s="1" t="s">
        <v>109</v>
      </c>
      <c r="F328" s="1" t="s">
        <v>6</v>
      </c>
      <c r="G328" s="1" t="s">
        <v>437</v>
      </c>
      <c r="H328" s="1"/>
      <c r="I328" s="1"/>
      <c r="J328" s="1"/>
      <c r="K328" s="1"/>
      <c r="L328" s="1"/>
      <c r="M328" s="1"/>
      <c r="N328" s="1" t="s">
        <v>446</v>
      </c>
      <c r="O328" s="1"/>
      <c r="P328" t="e">
        <f>VLOOKUP(A328,'[2]ПЛАН ИТОГ'!$A:$F,6,0)</f>
        <v>#N/A</v>
      </c>
    </row>
    <row r="329" spans="1:16" hidden="1" x14ac:dyDescent="0.25">
      <c r="A329" t="str">
        <f t="shared" si="5"/>
        <v>Плещеева ул. 15Бремонт внутридомовых инженерных систем горячего водоснабжения (разводящие магистрали)</v>
      </c>
      <c r="B329" s="1">
        <v>326</v>
      </c>
      <c r="C329" s="1" t="s">
        <v>414</v>
      </c>
      <c r="D329" s="1" t="s">
        <v>107</v>
      </c>
      <c r="E329" s="1" t="s">
        <v>109</v>
      </c>
      <c r="F329" s="1" t="s">
        <v>7</v>
      </c>
      <c r="G329" s="1" t="s">
        <v>435</v>
      </c>
      <c r="H329" s="1" t="s">
        <v>406</v>
      </c>
      <c r="I329" s="1" t="s">
        <v>401</v>
      </c>
      <c r="J329" s="1"/>
      <c r="K329" s="1"/>
      <c r="L329" s="1"/>
      <c r="M329" s="1"/>
      <c r="N329" s="1"/>
      <c r="O329" s="1"/>
      <c r="P329" t="e">
        <f>VLOOKUP(A329,'[2]ПЛАН ИТОГ'!$A:$F,6,0)</f>
        <v>#N/A</v>
      </c>
    </row>
    <row r="330" spans="1:16" hidden="1" x14ac:dyDescent="0.25">
      <c r="A330" t="str">
        <f t="shared" si="5"/>
        <v>Плещеева ул. 15Бремонт внутридомовых инженерных систем водоотведения (канализации) (выпуски и сборные трубопроводы)</v>
      </c>
      <c r="B330" s="1">
        <v>327</v>
      </c>
      <c r="C330" s="1" t="s">
        <v>414</v>
      </c>
      <c r="D330" s="1" t="s">
        <v>107</v>
      </c>
      <c r="E330" s="1" t="s">
        <v>109</v>
      </c>
      <c r="F330" s="1" t="s">
        <v>8</v>
      </c>
      <c r="G330" s="1" t="s">
        <v>434</v>
      </c>
      <c r="H330" s="1" t="s">
        <v>409</v>
      </c>
      <c r="I330" s="1" t="s">
        <v>401</v>
      </c>
      <c r="J330" s="1"/>
      <c r="K330" s="1"/>
      <c r="L330" s="1"/>
      <c r="M330" s="1"/>
      <c r="N330" s="1"/>
      <c r="O330" s="1"/>
      <c r="P330" t="e">
        <f>VLOOKUP(A330,'[2]ПЛАН ИТОГ'!$A:$F,6,0)</f>
        <v>#N/A</v>
      </c>
    </row>
    <row r="331" spans="1:16" hidden="1" x14ac:dyDescent="0.25">
      <c r="A331" t="str">
        <f t="shared" si="5"/>
        <v>Плещеева ул. 15Бремонт внутридомовых инженерных систем теплоснабжения (разводящие магистрали)</v>
      </c>
      <c r="B331" s="1">
        <v>328</v>
      </c>
      <c r="C331" s="1" t="s">
        <v>414</v>
      </c>
      <c r="D331" s="1" t="s">
        <v>107</v>
      </c>
      <c r="E331" s="1" t="s">
        <v>109</v>
      </c>
      <c r="F331" s="1" t="s">
        <v>9</v>
      </c>
      <c r="G331" s="1" t="s">
        <v>436</v>
      </c>
      <c r="H331" s="1" t="s">
        <v>403</v>
      </c>
      <c r="I331" s="1" t="s">
        <v>401</v>
      </c>
      <c r="J331" s="1"/>
      <c r="K331" s="1"/>
      <c r="L331" s="1"/>
      <c r="M331" s="1"/>
      <c r="N331" s="1"/>
      <c r="O331" s="1"/>
      <c r="P331" t="e">
        <f>VLOOKUP(A331,'[2]ПЛАН ИТОГ'!$A:$F,6,0)</f>
        <v>#N/A</v>
      </c>
    </row>
    <row r="332" spans="1:16" hidden="1" x14ac:dyDescent="0.25">
      <c r="A332" t="str">
        <f t="shared" si="5"/>
        <v>Плещеева ул. 15Бремонт крыши</v>
      </c>
      <c r="B332" s="1">
        <v>329</v>
      </c>
      <c r="C332" s="1" t="s">
        <v>414</v>
      </c>
      <c r="D332" s="1" t="s">
        <v>107</v>
      </c>
      <c r="E332" s="1" t="s">
        <v>109</v>
      </c>
      <c r="F332" s="1" t="s">
        <v>10</v>
      </c>
      <c r="G332" s="1" t="s">
        <v>438</v>
      </c>
      <c r="H332" s="1" t="s">
        <v>407</v>
      </c>
      <c r="I332" s="1" t="s">
        <v>401</v>
      </c>
      <c r="J332" s="1"/>
      <c r="K332" s="1"/>
      <c r="L332" s="1"/>
      <c r="M332" s="1"/>
      <c r="N332" s="1"/>
      <c r="O332" s="1"/>
      <c r="P332" t="e">
        <f>VLOOKUP(A332,'[2]ПЛАН ИТОГ'!$A:$F,6,0)</f>
        <v>#N/A</v>
      </c>
    </row>
    <row r="333" spans="1:16" hidden="1" x14ac:dyDescent="0.25">
      <c r="A333" t="str">
        <f t="shared" si="5"/>
        <v>Плещеева ул. 15Бремонт внутридомовых инженерных сетей электроснабжения</v>
      </c>
      <c r="B333" s="1">
        <v>330</v>
      </c>
      <c r="C333" s="1" t="s">
        <v>414</v>
      </c>
      <c r="D333" s="1" t="s">
        <v>107</v>
      </c>
      <c r="E333" s="1" t="s">
        <v>109</v>
      </c>
      <c r="F333" s="1" t="s">
        <v>4</v>
      </c>
      <c r="G333" s="1" t="s">
        <v>439</v>
      </c>
      <c r="H333" s="1"/>
      <c r="I333" s="1"/>
      <c r="J333" s="1"/>
      <c r="K333" s="1"/>
      <c r="L333" s="1"/>
      <c r="M333" s="1"/>
      <c r="N333" s="1" t="s">
        <v>446</v>
      </c>
      <c r="O333" s="1"/>
      <c r="P333" t="e">
        <f>VLOOKUP(A333,'[2]ПЛАН ИТОГ'!$A:$F,6,0)</f>
        <v>#N/A</v>
      </c>
    </row>
    <row r="334" spans="1:16" hidden="1" x14ac:dyDescent="0.25">
      <c r="A334" t="str">
        <f t="shared" si="5"/>
        <v>Гончарова ул. 1/6ремонт внутридомовых инженерных систем холодного водоснабжения (разводящие магистрали)</v>
      </c>
      <c r="B334" s="1">
        <v>331</v>
      </c>
      <c r="C334" s="1" t="s">
        <v>414</v>
      </c>
      <c r="D334" s="1" t="s">
        <v>110</v>
      </c>
      <c r="E334" s="1" t="s">
        <v>111</v>
      </c>
      <c r="F334" s="1" t="s">
        <v>6</v>
      </c>
      <c r="G334" s="1" t="s">
        <v>437</v>
      </c>
      <c r="H334" s="1" t="s">
        <v>404</v>
      </c>
      <c r="I334" s="6"/>
      <c r="J334" s="6"/>
      <c r="K334" s="6"/>
      <c r="L334" s="1" t="s">
        <v>433</v>
      </c>
      <c r="M334" s="1"/>
      <c r="N334" s="1"/>
      <c r="O334" s="1"/>
      <c r="P334" t="e">
        <f>VLOOKUP(A334,'[2]ПЛАН ИТОГ'!$A:$F,6,0)</f>
        <v>#N/A</v>
      </c>
    </row>
    <row r="335" spans="1:16" hidden="1" x14ac:dyDescent="0.25">
      <c r="A335" t="str">
        <f t="shared" si="5"/>
        <v>Гончарова ул. 1/6ремонт внутридомовых инженерных систем горячего водоснабжения (разводящие магистрали)</v>
      </c>
      <c r="B335" s="1">
        <v>332</v>
      </c>
      <c r="C335" s="1" t="s">
        <v>414</v>
      </c>
      <c r="D335" s="1" t="s">
        <v>110</v>
      </c>
      <c r="E335" s="1" t="s">
        <v>111</v>
      </c>
      <c r="F335" s="1" t="s">
        <v>7</v>
      </c>
      <c r="G335" s="1" t="s">
        <v>435</v>
      </c>
      <c r="H335" s="1"/>
      <c r="I335" s="1"/>
      <c r="J335" s="1"/>
      <c r="K335" s="1"/>
      <c r="L335" s="1"/>
      <c r="M335" s="1"/>
      <c r="N335" s="1"/>
      <c r="O335" s="1" t="s">
        <v>449</v>
      </c>
      <c r="P335" t="str">
        <f>VLOOKUP(A335,'[2]ПЛАН ИТОГ'!$A:$F,6,0)</f>
        <v>Гончарова ул. 1/6</v>
      </c>
    </row>
    <row r="336" spans="1:16" hidden="1" x14ac:dyDescent="0.25">
      <c r="A336" t="str">
        <f t="shared" si="5"/>
        <v>Гончарова ул. 1/6ремонт внутридомовых инженерных систем водоотведения (канализации) (выпуски и сборные трубопроводы)</v>
      </c>
      <c r="B336" s="1">
        <v>333</v>
      </c>
      <c r="C336" s="1" t="s">
        <v>414</v>
      </c>
      <c r="D336" s="1" t="s">
        <v>110</v>
      </c>
      <c r="E336" s="1" t="s">
        <v>111</v>
      </c>
      <c r="F336" s="1" t="s">
        <v>8</v>
      </c>
      <c r="G336" s="1" t="s">
        <v>434</v>
      </c>
      <c r="H336" s="1" t="s">
        <v>409</v>
      </c>
      <c r="I336" s="6"/>
      <c r="J336" s="6"/>
      <c r="K336" s="6"/>
      <c r="L336" s="1" t="s">
        <v>433</v>
      </c>
      <c r="M336" s="1"/>
      <c r="N336" s="1"/>
      <c r="O336" s="1"/>
      <c r="P336" t="e">
        <f>VLOOKUP(A336,'[2]ПЛАН ИТОГ'!$A:$F,6,0)</f>
        <v>#N/A</v>
      </c>
    </row>
    <row r="337" spans="1:16" hidden="1" x14ac:dyDescent="0.25">
      <c r="A337" t="str">
        <f t="shared" si="5"/>
        <v>Гончарова ул. 1/6ремонт внутридомовых инженерных систем теплоснабжения (разводящие магистрали)</v>
      </c>
      <c r="B337" s="1">
        <v>334</v>
      </c>
      <c r="C337" s="1" t="s">
        <v>414</v>
      </c>
      <c r="D337" s="1" t="s">
        <v>110</v>
      </c>
      <c r="E337" s="1" t="s">
        <v>111</v>
      </c>
      <c r="F337" s="1" t="s">
        <v>9</v>
      </c>
      <c r="G337" s="1" t="s">
        <v>436</v>
      </c>
      <c r="H337" s="1"/>
      <c r="I337" s="1"/>
      <c r="J337" s="1"/>
      <c r="K337" s="1"/>
      <c r="L337" s="1"/>
      <c r="M337" s="1"/>
      <c r="N337" s="1" t="s">
        <v>446</v>
      </c>
      <c r="O337" s="1"/>
      <c r="P337" t="e">
        <f>VLOOKUP(A337,'[2]ПЛАН ИТОГ'!$A:$F,6,0)</f>
        <v>#N/A</v>
      </c>
    </row>
    <row r="338" spans="1:16" hidden="1" x14ac:dyDescent="0.25">
      <c r="A338" t="str">
        <f t="shared" si="5"/>
        <v>Гончарова ул. 1/6ремонт крыши</v>
      </c>
      <c r="B338" s="1">
        <v>335</v>
      </c>
      <c r="C338" s="1" t="s">
        <v>414</v>
      </c>
      <c r="D338" s="1" t="s">
        <v>110</v>
      </c>
      <c r="E338" s="1" t="s">
        <v>111</v>
      </c>
      <c r="F338" s="1" t="s">
        <v>10</v>
      </c>
      <c r="G338" s="1" t="s">
        <v>438</v>
      </c>
      <c r="H338" s="1"/>
      <c r="I338" s="1"/>
      <c r="J338" s="1"/>
      <c r="K338" s="1"/>
      <c r="L338" s="1"/>
      <c r="M338" s="1"/>
      <c r="N338" s="1"/>
      <c r="O338" s="1" t="s">
        <v>449</v>
      </c>
      <c r="P338" t="str">
        <f>VLOOKUP(A338,'[2]ПЛАН ИТОГ'!$A:$F,6,0)</f>
        <v>Гончарова ул. 1/6</v>
      </c>
    </row>
    <row r="339" spans="1:16" hidden="1" x14ac:dyDescent="0.25">
      <c r="A339" t="str">
        <f t="shared" si="5"/>
        <v>Гончарова ул. 1/6ремонт внутридомовых инженерных сетей электроснабжения</v>
      </c>
      <c r="B339" s="1">
        <v>336</v>
      </c>
      <c r="C339" s="1" t="s">
        <v>414</v>
      </c>
      <c r="D339" s="1" t="s">
        <v>110</v>
      </c>
      <c r="E339" s="1" t="s">
        <v>111</v>
      </c>
      <c r="F339" s="1" t="s">
        <v>4</v>
      </c>
      <c r="G339" s="1" t="s">
        <v>439</v>
      </c>
      <c r="H339" s="1"/>
      <c r="I339" s="1"/>
      <c r="J339" s="1"/>
      <c r="K339" s="1"/>
      <c r="L339" s="1"/>
      <c r="M339" s="1"/>
      <c r="N339" s="1" t="s">
        <v>446</v>
      </c>
      <c r="O339" s="1"/>
      <c r="P339" t="e">
        <f>VLOOKUP(A339,'[2]ПЛАН ИТОГ'!$A:$F,6,0)</f>
        <v>#N/A</v>
      </c>
    </row>
    <row r="340" spans="1:16" hidden="1" x14ac:dyDescent="0.25">
      <c r="A340" t="str">
        <f t="shared" si="5"/>
        <v>Гончарова ул. 17Бремонт внутридомовых инженерных систем холодного водоснабжения (разводящие магистрали)</v>
      </c>
      <c r="B340" s="1">
        <v>337</v>
      </c>
      <c r="C340" s="1" t="s">
        <v>414</v>
      </c>
      <c r="D340" s="1" t="s">
        <v>110</v>
      </c>
      <c r="E340" s="1" t="s">
        <v>112</v>
      </c>
      <c r="F340" s="1" t="s">
        <v>6</v>
      </c>
      <c r="G340" s="1" t="s">
        <v>437</v>
      </c>
      <c r="H340" s="1" t="s">
        <v>404</v>
      </c>
      <c r="I340" s="1"/>
      <c r="J340" s="1"/>
      <c r="K340" s="1"/>
      <c r="L340" s="1"/>
      <c r="M340" s="1" t="s">
        <v>417</v>
      </c>
      <c r="N340" s="1"/>
      <c r="O340" s="1"/>
      <c r="P340" t="e">
        <f>VLOOKUP(A340,'[2]ПЛАН ИТОГ'!$A:$F,6,0)</f>
        <v>#N/A</v>
      </c>
    </row>
    <row r="341" spans="1:16" hidden="1" x14ac:dyDescent="0.25">
      <c r="A341" t="str">
        <f t="shared" si="5"/>
        <v>Гончарова ул. 17Бремонт внутридомовых инженерных систем горячего водоснабжения (разводящие магистрали)</v>
      </c>
      <c r="B341" s="1">
        <v>338</v>
      </c>
      <c r="C341" s="1" t="s">
        <v>414</v>
      </c>
      <c r="D341" s="1" t="s">
        <v>110</v>
      </c>
      <c r="E341" s="1" t="s">
        <v>112</v>
      </c>
      <c r="F341" s="1" t="s">
        <v>7</v>
      </c>
      <c r="G341" s="1" t="s">
        <v>435</v>
      </c>
      <c r="H341" s="1" t="s">
        <v>406</v>
      </c>
      <c r="I341" s="1"/>
      <c r="J341" s="1"/>
      <c r="K341" s="1"/>
      <c r="L341" s="1"/>
      <c r="M341" s="1" t="s">
        <v>417</v>
      </c>
      <c r="N341" s="1"/>
      <c r="O341" s="1"/>
      <c r="P341" t="e">
        <f>VLOOKUP(A341,'[2]ПЛАН ИТОГ'!$A:$F,6,0)</f>
        <v>#N/A</v>
      </c>
    </row>
    <row r="342" spans="1:16" hidden="1" x14ac:dyDescent="0.25">
      <c r="A342" t="str">
        <f t="shared" si="5"/>
        <v>Гончарова ул. 17Бремонт внутридомовых инженерных систем водоотведения (канализации) (выпуски и сборные трубопроводы)</v>
      </c>
      <c r="B342" s="1">
        <v>339</v>
      </c>
      <c r="C342" s="1" t="s">
        <v>414</v>
      </c>
      <c r="D342" s="1" t="s">
        <v>110</v>
      </c>
      <c r="E342" s="1" t="s">
        <v>112</v>
      </c>
      <c r="F342" s="1" t="s">
        <v>8</v>
      </c>
      <c r="G342" s="1" t="s">
        <v>434</v>
      </c>
      <c r="H342" s="1"/>
      <c r="I342" s="1"/>
      <c r="J342" s="1"/>
      <c r="K342" s="1"/>
      <c r="L342" s="1"/>
      <c r="M342" s="1"/>
      <c r="N342" s="1" t="s">
        <v>446</v>
      </c>
      <c r="O342" s="1"/>
      <c r="P342" t="e">
        <f>VLOOKUP(A342,'[2]ПЛАН ИТОГ'!$A:$F,6,0)</f>
        <v>#N/A</v>
      </c>
    </row>
    <row r="343" spans="1:16" hidden="1" x14ac:dyDescent="0.25">
      <c r="A343" t="str">
        <f t="shared" si="5"/>
        <v>Гончарова ул. 17Бремонт внутридомовых инженерных систем теплоснабжения (разводящие магистрали)</v>
      </c>
      <c r="B343" s="1">
        <v>340</v>
      </c>
      <c r="C343" s="1" t="s">
        <v>414</v>
      </c>
      <c r="D343" s="1" t="s">
        <v>110</v>
      </c>
      <c r="E343" s="1" t="s">
        <v>112</v>
      </c>
      <c r="F343" s="1" t="s">
        <v>9</v>
      </c>
      <c r="G343" s="1" t="s">
        <v>436</v>
      </c>
      <c r="H343" s="1" t="s">
        <v>403</v>
      </c>
      <c r="I343" s="1"/>
      <c r="J343" s="1"/>
      <c r="K343" s="1"/>
      <c r="L343" s="1"/>
      <c r="M343" s="1" t="s">
        <v>417</v>
      </c>
      <c r="N343" s="1"/>
      <c r="O343" s="1"/>
      <c r="P343" t="e">
        <f>VLOOKUP(A343,'[2]ПЛАН ИТОГ'!$A:$F,6,0)</f>
        <v>#N/A</v>
      </c>
    </row>
    <row r="344" spans="1:16" hidden="1" x14ac:dyDescent="0.25">
      <c r="A344" t="str">
        <f t="shared" si="5"/>
        <v>Гончарова ул. 17Бремонт крыши</v>
      </c>
      <c r="B344" s="1">
        <v>341</v>
      </c>
      <c r="C344" s="1" t="s">
        <v>414</v>
      </c>
      <c r="D344" s="1" t="s">
        <v>110</v>
      </c>
      <c r="E344" s="1" t="s">
        <v>112</v>
      </c>
      <c r="F344" s="1" t="s">
        <v>10</v>
      </c>
      <c r="G344" s="1" t="s">
        <v>438</v>
      </c>
      <c r="H344" s="1"/>
      <c r="I344" s="1"/>
      <c r="J344" s="1"/>
      <c r="K344" s="1"/>
      <c r="L344" s="1"/>
      <c r="M344" s="1"/>
      <c r="N344" s="1" t="s">
        <v>446</v>
      </c>
      <c r="O344" s="1"/>
      <c r="P344" t="e">
        <f>VLOOKUP(A344,'[2]ПЛАН ИТОГ'!$A:$F,6,0)</f>
        <v>#N/A</v>
      </c>
    </row>
    <row r="345" spans="1:16" hidden="1" x14ac:dyDescent="0.25">
      <c r="A345" t="str">
        <f t="shared" si="5"/>
        <v>Гончарова ул. 17Бремонт внутридомовых инженерных сетей электроснабжения</v>
      </c>
      <c r="B345" s="1">
        <v>342</v>
      </c>
      <c r="C345" s="1" t="s">
        <v>414</v>
      </c>
      <c r="D345" s="1" t="s">
        <v>110</v>
      </c>
      <c r="E345" s="1" t="s">
        <v>112</v>
      </c>
      <c r="F345" s="1" t="s">
        <v>4</v>
      </c>
      <c r="G345" s="1" t="s">
        <v>439</v>
      </c>
      <c r="H345" s="1"/>
      <c r="I345" s="1"/>
      <c r="J345" s="1"/>
      <c r="K345" s="1"/>
      <c r="L345" s="1"/>
      <c r="M345" s="1"/>
      <c r="N345" s="1" t="s">
        <v>446</v>
      </c>
      <c r="O345" s="1"/>
      <c r="P345" t="e">
        <f>VLOOKUP(A345,'[2]ПЛАН ИТОГ'!$A:$F,6,0)</f>
        <v>#N/A</v>
      </c>
    </row>
    <row r="346" spans="1:16" hidden="1" x14ac:dyDescent="0.25">
      <c r="A346" t="str">
        <f t="shared" si="5"/>
        <v>Добролюбова пр. 5ремонт внутридомовых инженерных систем холодного водоснабжения (разводящие магистрали)</v>
      </c>
      <c r="B346" s="1">
        <v>343</v>
      </c>
      <c r="C346" s="1" t="s">
        <v>414</v>
      </c>
      <c r="D346" s="1" t="s">
        <v>110</v>
      </c>
      <c r="E346" s="1" t="s">
        <v>113</v>
      </c>
      <c r="F346" s="1" t="s">
        <v>6</v>
      </c>
      <c r="G346" s="1" t="s">
        <v>437</v>
      </c>
      <c r="H346" s="1" t="s">
        <v>404</v>
      </c>
      <c r="I346" s="6"/>
      <c r="J346" s="6"/>
      <c r="K346" s="6"/>
      <c r="L346" s="1" t="s">
        <v>433</v>
      </c>
      <c r="M346" s="1"/>
      <c r="N346" s="1"/>
      <c r="O346" s="1"/>
      <c r="P346" t="e">
        <f>VLOOKUP(A346,'[2]ПЛАН ИТОГ'!$A:$F,6,0)</f>
        <v>#N/A</v>
      </c>
    </row>
    <row r="347" spans="1:16" hidden="1" x14ac:dyDescent="0.25">
      <c r="A347" t="str">
        <f t="shared" si="5"/>
        <v>Добролюбова пр. 5ремонт внутридомовых инженерных систем горячего водоснабжения (разводящие магистрали)</v>
      </c>
      <c r="B347" s="1">
        <v>344</v>
      </c>
      <c r="C347" s="1" t="s">
        <v>414</v>
      </c>
      <c r="D347" s="1" t="s">
        <v>110</v>
      </c>
      <c r="E347" s="1" t="s">
        <v>113</v>
      </c>
      <c r="F347" s="1" t="s">
        <v>7</v>
      </c>
      <c r="G347" s="1" t="s">
        <v>435</v>
      </c>
      <c r="H347" s="1" t="s">
        <v>406</v>
      </c>
      <c r="I347" s="1"/>
      <c r="J347" s="1"/>
      <c r="K347" s="1"/>
      <c r="L347" s="1"/>
      <c r="M347" s="1"/>
      <c r="N347" s="1"/>
      <c r="O347" s="1"/>
      <c r="P347" t="e">
        <f>VLOOKUP(A347,'[2]ПЛАН ИТОГ'!$A:$F,6,0)</f>
        <v>#N/A</v>
      </c>
    </row>
    <row r="348" spans="1:16" hidden="1" x14ac:dyDescent="0.25">
      <c r="A348" t="str">
        <f t="shared" si="5"/>
        <v>Добролюбова пр. 5ремонт внутридомовых инженерных систем водоотведения (канализации) (выпуски и сборные трубопроводы)</v>
      </c>
      <c r="B348" s="1">
        <v>345</v>
      </c>
      <c r="C348" s="1" t="s">
        <v>414</v>
      </c>
      <c r="D348" s="1" t="s">
        <v>110</v>
      </c>
      <c r="E348" s="1" t="s">
        <v>113</v>
      </c>
      <c r="F348" s="1" t="s">
        <v>8</v>
      </c>
      <c r="G348" s="1" t="s">
        <v>434</v>
      </c>
      <c r="H348" s="1" t="s">
        <v>409</v>
      </c>
      <c r="I348" s="6"/>
      <c r="J348" s="6"/>
      <c r="K348" s="6"/>
      <c r="L348" s="1" t="s">
        <v>433</v>
      </c>
      <c r="M348" s="1"/>
      <c r="N348" s="1"/>
      <c r="O348" s="1"/>
      <c r="P348" t="e">
        <f>VLOOKUP(A348,'[2]ПЛАН ИТОГ'!$A:$F,6,0)</f>
        <v>#N/A</v>
      </c>
    </row>
    <row r="349" spans="1:16" hidden="1" x14ac:dyDescent="0.25">
      <c r="A349" t="str">
        <f t="shared" si="5"/>
        <v>Добролюбова пр. 5ремонт внутридомовых инженерных систем теплоснабжения (разводящие магистрали)</v>
      </c>
      <c r="B349" s="1">
        <v>346</v>
      </c>
      <c r="C349" s="1" t="s">
        <v>414</v>
      </c>
      <c r="D349" s="1" t="s">
        <v>110</v>
      </c>
      <c r="E349" s="1" t="s">
        <v>113</v>
      </c>
      <c r="F349" s="1" t="s">
        <v>9</v>
      </c>
      <c r="G349" s="1" t="s">
        <v>436</v>
      </c>
      <c r="H349" s="1" t="s">
        <v>403</v>
      </c>
      <c r="I349" s="1"/>
      <c r="J349" s="1"/>
      <c r="K349" s="1"/>
      <c r="L349" s="1"/>
      <c r="M349" s="1" t="s">
        <v>417</v>
      </c>
      <c r="N349" s="1"/>
      <c r="O349" s="1"/>
      <c r="P349" t="e">
        <f>VLOOKUP(A349,'[2]ПЛАН ИТОГ'!$A:$F,6,0)</f>
        <v>#N/A</v>
      </c>
    </row>
    <row r="350" spans="1:16" hidden="1" x14ac:dyDescent="0.25">
      <c r="A350" t="str">
        <f t="shared" si="5"/>
        <v>Добролюбова пр. 5ремонт крыши</v>
      </c>
      <c r="B350" s="1">
        <v>347</v>
      </c>
      <c r="C350" s="1" t="s">
        <v>414</v>
      </c>
      <c r="D350" s="1" t="s">
        <v>110</v>
      </c>
      <c r="E350" s="1" t="s">
        <v>113</v>
      </c>
      <c r="F350" s="1" t="s">
        <v>10</v>
      </c>
      <c r="G350" s="1" t="s">
        <v>438</v>
      </c>
      <c r="H350" s="1" t="s">
        <v>407</v>
      </c>
      <c r="I350" s="6"/>
      <c r="J350" s="6"/>
      <c r="K350" s="6"/>
      <c r="L350" s="1" t="s">
        <v>433</v>
      </c>
      <c r="M350" s="1"/>
      <c r="N350" s="1"/>
      <c r="O350" s="1"/>
      <c r="P350" t="e">
        <f>VLOOKUP(A350,'[2]ПЛАН ИТОГ'!$A:$F,6,0)</f>
        <v>#N/A</v>
      </c>
    </row>
    <row r="351" spans="1:16" hidden="1" x14ac:dyDescent="0.25">
      <c r="A351" t="str">
        <f t="shared" si="5"/>
        <v>Добролюбова пр. 5ремонт внутридомовых инженерных сетей электроснабжения</v>
      </c>
      <c r="B351" s="1">
        <v>348</v>
      </c>
      <c r="C351" s="1" t="s">
        <v>414</v>
      </c>
      <c r="D351" s="1" t="s">
        <v>110</v>
      </c>
      <c r="E351" s="1" t="s">
        <v>113</v>
      </c>
      <c r="F351" s="1" t="s">
        <v>4</v>
      </c>
      <c r="G351" s="1" t="s">
        <v>439</v>
      </c>
      <c r="H351" s="1"/>
      <c r="I351" s="1"/>
      <c r="J351" s="1"/>
      <c r="K351" s="1"/>
      <c r="L351" s="1"/>
      <c r="M351" s="1"/>
      <c r="N351" s="1" t="s">
        <v>446</v>
      </c>
      <c r="O351" s="1"/>
      <c r="P351" t="e">
        <f>VLOOKUP(A351,'[2]ПЛАН ИТОГ'!$A:$F,6,0)</f>
        <v>#N/A</v>
      </c>
    </row>
    <row r="352" spans="1:16" hidden="1" x14ac:dyDescent="0.25">
      <c r="A352" t="str">
        <f t="shared" si="5"/>
        <v>Добролюбова пр. 5Аремонт внутридомовых инженерных систем холодного водоснабжения (разводящие магистрали)</v>
      </c>
      <c r="B352" s="1">
        <v>349</v>
      </c>
      <c r="C352" s="1" t="s">
        <v>414</v>
      </c>
      <c r="D352" s="1" t="s">
        <v>110</v>
      </c>
      <c r="E352" s="1" t="s">
        <v>114</v>
      </c>
      <c r="F352" s="1" t="s">
        <v>6</v>
      </c>
      <c r="G352" s="1" t="s">
        <v>437</v>
      </c>
      <c r="H352" s="1" t="s">
        <v>404</v>
      </c>
      <c r="I352" s="1"/>
      <c r="J352" s="1"/>
      <c r="K352" s="1"/>
      <c r="L352" s="1"/>
      <c r="M352" s="1" t="s">
        <v>417</v>
      </c>
      <c r="N352" s="1"/>
      <c r="O352" s="1"/>
      <c r="P352" t="e">
        <f>VLOOKUP(A352,'[2]ПЛАН ИТОГ'!$A:$F,6,0)</f>
        <v>#N/A</v>
      </c>
    </row>
    <row r="353" spans="1:16" hidden="1" x14ac:dyDescent="0.25">
      <c r="A353" t="str">
        <f t="shared" si="5"/>
        <v>Добролюбова пр. 5Аремонт внутридомовых инженерных систем горячего водоснабжения (разводящие магистрали)</v>
      </c>
      <c r="B353" s="1">
        <v>350</v>
      </c>
      <c r="C353" s="1" t="s">
        <v>414</v>
      </c>
      <c r="D353" s="1" t="s">
        <v>110</v>
      </c>
      <c r="E353" s="1" t="s">
        <v>114</v>
      </c>
      <c r="F353" s="1" t="s">
        <v>7</v>
      </c>
      <c r="G353" s="1" t="s">
        <v>435</v>
      </c>
      <c r="H353" s="1" t="s">
        <v>406</v>
      </c>
      <c r="I353" s="1"/>
      <c r="J353" s="1"/>
      <c r="K353" s="1"/>
      <c r="L353" s="1"/>
      <c r="M353" s="1"/>
      <c r="N353" s="1"/>
      <c r="O353" s="1"/>
      <c r="P353" t="e">
        <f>VLOOKUP(A353,'[2]ПЛАН ИТОГ'!$A:$F,6,0)</f>
        <v>#N/A</v>
      </c>
    </row>
    <row r="354" spans="1:16" hidden="1" x14ac:dyDescent="0.25">
      <c r="A354" t="str">
        <f t="shared" si="5"/>
        <v>Добролюбова пр. 5Аремонт внутридомовых инженерных систем водоотведения (канализации) (выпуски и сборные трубопроводы)</v>
      </c>
      <c r="B354" s="1">
        <v>351</v>
      </c>
      <c r="C354" s="1" t="s">
        <v>414</v>
      </c>
      <c r="D354" s="1" t="s">
        <v>110</v>
      </c>
      <c r="E354" s="1" t="s">
        <v>114</v>
      </c>
      <c r="F354" s="1" t="s">
        <v>8</v>
      </c>
      <c r="G354" s="1" t="s">
        <v>434</v>
      </c>
      <c r="H354" s="1"/>
      <c r="I354" s="1"/>
      <c r="J354" s="1"/>
      <c r="K354" s="1"/>
      <c r="L354" s="1"/>
      <c r="M354" s="1"/>
      <c r="N354" s="1" t="s">
        <v>446</v>
      </c>
      <c r="O354" s="1"/>
      <c r="P354" t="e">
        <f>VLOOKUP(A354,'[2]ПЛАН ИТОГ'!$A:$F,6,0)</f>
        <v>#N/A</v>
      </c>
    </row>
    <row r="355" spans="1:16" hidden="1" x14ac:dyDescent="0.25">
      <c r="A355" t="str">
        <f t="shared" si="5"/>
        <v>Добролюбова пр. 5Аремонт внутридомовых инженерных систем теплоснабжения (разводящие магистрали)</v>
      </c>
      <c r="B355" s="1">
        <v>352</v>
      </c>
      <c r="C355" s="1" t="s">
        <v>414</v>
      </c>
      <c r="D355" s="1" t="s">
        <v>110</v>
      </c>
      <c r="E355" s="1" t="s">
        <v>114</v>
      </c>
      <c r="F355" s="1" t="s">
        <v>9</v>
      </c>
      <c r="G355" s="1" t="s">
        <v>436</v>
      </c>
      <c r="H355" s="1" t="s">
        <v>403</v>
      </c>
      <c r="I355" s="1"/>
      <c r="J355" s="1"/>
      <c r="K355" s="1"/>
      <c r="L355" s="1"/>
      <c r="M355" s="1" t="s">
        <v>417</v>
      </c>
      <c r="N355" s="1"/>
      <c r="O355" s="1"/>
      <c r="P355" t="e">
        <f>VLOOKUP(A355,'[2]ПЛАН ИТОГ'!$A:$F,6,0)</f>
        <v>#N/A</v>
      </c>
    </row>
    <row r="356" spans="1:16" hidden="1" x14ac:dyDescent="0.25">
      <c r="A356" t="str">
        <f t="shared" si="5"/>
        <v>Добролюбова пр. 5Аремонт крыши</v>
      </c>
      <c r="B356" s="1">
        <v>353</v>
      </c>
      <c r="C356" s="1" t="s">
        <v>414</v>
      </c>
      <c r="D356" s="1" t="s">
        <v>110</v>
      </c>
      <c r="E356" s="1" t="s">
        <v>114</v>
      </c>
      <c r="F356" s="1" t="s">
        <v>10</v>
      </c>
      <c r="G356" s="1" t="s">
        <v>438</v>
      </c>
      <c r="H356" s="1" t="s">
        <v>407</v>
      </c>
      <c r="I356" s="6"/>
      <c r="J356" s="6"/>
      <c r="K356" s="6"/>
      <c r="L356" s="1" t="s">
        <v>433</v>
      </c>
      <c r="M356" s="1"/>
      <c r="N356" s="1"/>
      <c r="O356" s="1"/>
      <c r="P356" t="e">
        <f>VLOOKUP(A356,'[2]ПЛАН ИТОГ'!$A:$F,6,0)</f>
        <v>#N/A</v>
      </c>
    </row>
    <row r="357" spans="1:16" hidden="1" x14ac:dyDescent="0.25">
      <c r="A357" t="str">
        <f t="shared" si="5"/>
        <v>Добролюбова пр. 5Аремонт внутридомовых инженерных сетей электроснабжения</v>
      </c>
      <c r="B357" s="1">
        <v>354</v>
      </c>
      <c r="C357" s="1" t="s">
        <v>414</v>
      </c>
      <c r="D357" s="1" t="s">
        <v>110</v>
      </c>
      <c r="E357" s="1" t="s">
        <v>114</v>
      </c>
      <c r="F357" s="1" t="s">
        <v>4</v>
      </c>
      <c r="G357" s="1" t="s">
        <v>439</v>
      </c>
      <c r="H357" s="1"/>
      <c r="I357" s="1"/>
      <c r="J357" s="1"/>
      <c r="K357" s="1"/>
      <c r="L357" s="1"/>
      <c r="M357" s="1"/>
      <c r="N357" s="1" t="s">
        <v>446</v>
      </c>
      <c r="O357" s="1"/>
      <c r="P357" t="e">
        <f>VLOOKUP(A357,'[2]ПЛАН ИТОГ'!$A:$F,6,0)</f>
        <v>#N/A</v>
      </c>
    </row>
    <row r="358" spans="1:16" hidden="1" x14ac:dyDescent="0.25">
      <c r="A358" t="str">
        <f t="shared" si="5"/>
        <v>Добролюбова пр. 7ремонт внутридомовых инженерных систем холодного водоснабжения (разводящие магистрали)</v>
      </c>
      <c r="B358" s="1">
        <v>355</v>
      </c>
      <c r="C358" s="1" t="s">
        <v>414</v>
      </c>
      <c r="D358" s="1" t="s">
        <v>110</v>
      </c>
      <c r="E358" s="1" t="s">
        <v>115</v>
      </c>
      <c r="F358" s="1" t="s">
        <v>6</v>
      </c>
      <c r="G358" s="1" t="s">
        <v>437</v>
      </c>
      <c r="H358" s="1" t="s">
        <v>404</v>
      </c>
      <c r="I358" s="1" t="s">
        <v>401</v>
      </c>
      <c r="J358" s="1"/>
      <c r="K358" s="1"/>
      <c r="L358" s="1"/>
      <c r="M358" s="1"/>
      <c r="N358" s="1"/>
      <c r="O358" s="1"/>
      <c r="P358" t="e">
        <f>VLOOKUP(A358,'[2]ПЛАН ИТОГ'!$A:$F,6,0)</f>
        <v>#N/A</v>
      </c>
    </row>
    <row r="359" spans="1:16" hidden="1" x14ac:dyDescent="0.25">
      <c r="A359" t="str">
        <f t="shared" si="5"/>
        <v>Добролюбова пр. 7ремонт внутридомовых инженерных систем горячего водоснабжения (разводящие магистрали)</v>
      </c>
      <c r="B359" s="1">
        <v>356</v>
      </c>
      <c r="C359" s="1" t="s">
        <v>414</v>
      </c>
      <c r="D359" s="1" t="s">
        <v>110</v>
      </c>
      <c r="E359" s="1" t="s">
        <v>115</v>
      </c>
      <c r="F359" s="1" t="s">
        <v>7</v>
      </c>
      <c r="G359" s="1" t="s">
        <v>435</v>
      </c>
      <c r="H359" s="1" t="s">
        <v>406</v>
      </c>
      <c r="I359" s="1"/>
      <c r="J359" s="1"/>
      <c r="K359" s="1"/>
      <c r="L359" s="1"/>
      <c r="M359" s="1"/>
      <c r="N359" s="1"/>
      <c r="O359" s="1"/>
      <c r="P359" t="e">
        <f>VLOOKUP(A359,'[2]ПЛАН ИТОГ'!$A:$F,6,0)</f>
        <v>#N/A</v>
      </c>
    </row>
    <row r="360" spans="1:16" hidden="1" x14ac:dyDescent="0.25">
      <c r="A360" t="str">
        <f t="shared" si="5"/>
        <v>Добролюбова пр. 7ремонт внутридомовых инженерных систем водоотведения (канализации) (выпуски и сборные трубопроводы)</v>
      </c>
      <c r="B360" s="1">
        <v>357</v>
      </c>
      <c r="C360" s="1" t="s">
        <v>414</v>
      </c>
      <c r="D360" s="1" t="s">
        <v>110</v>
      </c>
      <c r="E360" s="1" t="s">
        <v>115</v>
      </c>
      <c r="F360" s="1" t="s">
        <v>8</v>
      </c>
      <c r="G360" s="1" t="s">
        <v>434</v>
      </c>
      <c r="H360" s="1"/>
      <c r="I360" s="1"/>
      <c r="J360" s="1"/>
      <c r="K360" s="1"/>
      <c r="L360" s="1"/>
      <c r="M360" s="1"/>
      <c r="N360" s="1"/>
      <c r="O360" s="1" t="s">
        <v>449</v>
      </c>
      <c r="P360" t="str">
        <f>VLOOKUP(A360,'[2]ПЛАН ИТОГ'!$A:$F,6,0)</f>
        <v>Добролюбова пр. 7</v>
      </c>
    </row>
    <row r="361" spans="1:16" hidden="1" x14ac:dyDescent="0.25">
      <c r="A361" t="str">
        <f t="shared" si="5"/>
        <v>Добролюбова пр. 7ремонт внутридомовых инженерных систем теплоснабжения (разводящие магистрали)</v>
      </c>
      <c r="B361" s="1">
        <v>358</v>
      </c>
      <c r="C361" s="1" t="s">
        <v>414</v>
      </c>
      <c r="D361" s="1" t="s">
        <v>110</v>
      </c>
      <c r="E361" s="1" t="s">
        <v>115</v>
      </c>
      <c r="F361" s="1" t="s">
        <v>9</v>
      </c>
      <c r="G361" s="1" t="s">
        <v>436</v>
      </c>
      <c r="H361" s="1" t="s">
        <v>403</v>
      </c>
      <c r="I361" s="1"/>
      <c r="J361" s="1"/>
      <c r="K361" s="1"/>
      <c r="L361" s="1"/>
      <c r="M361" s="1" t="s">
        <v>417</v>
      </c>
      <c r="N361" s="1"/>
      <c r="O361" s="1"/>
      <c r="P361" t="e">
        <f>VLOOKUP(A361,'[2]ПЛАН ИТОГ'!$A:$F,6,0)</f>
        <v>#N/A</v>
      </c>
    </row>
    <row r="362" spans="1:16" hidden="1" x14ac:dyDescent="0.25">
      <c r="A362" t="str">
        <f t="shared" si="5"/>
        <v>Добролюбова пр. 7ремонт крыши</v>
      </c>
      <c r="B362" s="1">
        <v>359</v>
      </c>
      <c r="C362" s="1" t="s">
        <v>414</v>
      </c>
      <c r="D362" s="1" t="s">
        <v>110</v>
      </c>
      <c r="E362" s="1" t="s">
        <v>115</v>
      </c>
      <c r="F362" s="1" t="s">
        <v>10</v>
      </c>
      <c r="G362" s="1" t="s">
        <v>438</v>
      </c>
      <c r="H362" s="1" t="s">
        <v>407</v>
      </c>
      <c r="I362" s="1"/>
      <c r="J362" s="1"/>
      <c r="K362" s="1" t="s">
        <v>402</v>
      </c>
      <c r="L362" s="1"/>
      <c r="M362" s="1"/>
      <c r="N362" s="1"/>
      <c r="O362" s="1"/>
      <c r="P362" t="e">
        <f>VLOOKUP(A362,'[2]ПЛАН ИТОГ'!$A:$F,6,0)</f>
        <v>#N/A</v>
      </c>
    </row>
    <row r="363" spans="1:16" hidden="1" x14ac:dyDescent="0.25">
      <c r="A363" t="str">
        <f t="shared" si="5"/>
        <v>Добролюбова пр. 7ремонт внутридомовых инженерных сетей электроснабжения</v>
      </c>
      <c r="B363" s="1">
        <v>360</v>
      </c>
      <c r="C363" s="1" t="s">
        <v>414</v>
      </c>
      <c r="D363" s="1" t="s">
        <v>110</v>
      </c>
      <c r="E363" s="1" t="s">
        <v>115</v>
      </c>
      <c r="F363" s="1" t="s">
        <v>4</v>
      </c>
      <c r="G363" s="1" t="s">
        <v>439</v>
      </c>
      <c r="H363" s="1"/>
      <c r="I363" s="1"/>
      <c r="J363" s="1"/>
      <c r="K363" s="1"/>
      <c r="L363" s="1"/>
      <c r="M363" s="1"/>
      <c r="N363" s="1" t="s">
        <v>446</v>
      </c>
      <c r="O363" s="1"/>
      <c r="P363" t="e">
        <f>VLOOKUP(A363,'[2]ПЛАН ИТОГ'!$A:$F,6,0)</f>
        <v>#N/A</v>
      </c>
    </row>
    <row r="364" spans="1:16" hidden="1" x14ac:dyDescent="0.25">
      <c r="A364" t="str">
        <f t="shared" si="5"/>
        <v>Добролюбова ул. 20ремонт внутридомовых инженерных систем холодного водоснабжения (разводящие магистрали)</v>
      </c>
      <c r="B364" s="1">
        <v>361</v>
      </c>
      <c r="C364" s="1" t="s">
        <v>414</v>
      </c>
      <c r="D364" s="1" t="s">
        <v>110</v>
      </c>
      <c r="E364" s="1" t="s">
        <v>116</v>
      </c>
      <c r="F364" s="1" t="s">
        <v>6</v>
      </c>
      <c r="G364" s="1" t="s">
        <v>437</v>
      </c>
      <c r="H364" s="1" t="s">
        <v>404</v>
      </c>
      <c r="I364" s="6"/>
      <c r="J364" s="6"/>
      <c r="K364" s="6"/>
      <c r="L364" s="1" t="s">
        <v>433</v>
      </c>
      <c r="M364" s="1"/>
      <c r="N364" s="1"/>
      <c r="O364" s="1"/>
      <c r="P364" t="e">
        <f>VLOOKUP(A364,'[2]ПЛАН ИТОГ'!$A:$F,6,0)</f>
        <v>#N/A</v>
      </c>
    </row>
    <row r="365" spans="1:16" hidden="1" x14ac:dyDescent="0.25">
      <c r="A365" t="str">
        <f t="shared" si="5"/>
        <v>Добролюбова ул. 20ремонт внутридомовых инженерных систем горячего водоснабжения (разводящие магистрали)</v>
      </c>
      <c r="B365" s="1">
        <v>362</v>
      </c>
      <c r="C365" s="1" t="s">
        <v>414</v>
      </c>
      <c r="D365" s="1" t="s">
        <v>110</v>
      </c>
      <c r="E365" s="1" t="s">
        <v>116</v>
      </c>
      <c r="F365" s="1" t="s">
        <v>7</v>
      </c>
      <c r="G365" s="1" t="s">
        <v>435</v>
      </c>
      <c r="H365" s="1" t="s">
        <v>406</v>
      </c>
      <c r="I365" s="1"/>
      <c r="J365" s="1"/>
      <c r="K365" s="1"/>
      <c r="L365" s="1"/>
      <c r="M365" s="1" t="s">
        <v>417</v>
      </c>
      <c r="N365" s="1"/>
      <c r="O365" s="1"/>
      <c r="P365" t="e">
        <f>VLOOKUP(A365,'[2]ПЛАН ИТОГ'!$A:$F,6,0)</f>
        <v>#N/A</v>
      </c>
    </row>
    <row r="366" spans="1:16" hidden="1" x14ac:dyDescent="0.25">
      <c r="A366" t="str">
        <f t="shared" si="5"/>
        <v>Добролюбова ул. 20ремонт внутридомовых инженерных систем водоотведения (канализации) (выпуски и сборные трубопроводы)</v>
      </c>
      <c r="B366" s="1">
        <v>363</v>
      </c>
      <c r="C366" s="1" t="s">
        <v>414</v>
      </c>
      <c r="D366" s="1" t="s">
        <v>110</v>
      </c>
      <c r="E366" s="1" t="s">
        <v>116</v>
      </c>
      <c r="F366" s="1" t="s">
        <v>8</v>
      </c>
      <c r="G366" s="1" t="s">
        <v>434</v>
      </c>
      <c r="H366" s="1" t="s">
        <v>409</v>
      </c>
      <c r="I366" s="6"/>
      <c r="J366" s="6"/>
      <c r="K366" s="6"/>
      <c r="L366" s="1" t="s">
        <v>433</v>
      </c>
      <c r="M366" s="1"/>
      <c r="N366" s="1"/>
      <c r="O366" s="1"/>
      <c r="P366" t="e">
        <f>VLOOKUP(A366,'[2]ПЛАН ИТОГ'!$A:$F,6,0)</f>
        <v>#N/A</v>
      </c>
    </row>
    <row r="367" spans="1:16" hidden="1" x14ac:dyDescent="0.25">
      <c r="A367" t="str">
        <f t="shared" si="5"/>
        <v>Добролюбова ул. 20ремонт внутридомовых инженерных систем теплоснабжения (разводящие магистрали)</v>
      </c>
      <c r="B367" s="1">
        <v>364</v>
      </c>
      <c r="C367" s="1" t="s">
        <v>414</v>
      </c>
      <c r="D367" s="1" t="s">
        <v>110</v>
      </c>
      <c r="E367" s="1" t="s">
        <v>116</v>
      </c>
      <c r="F367" s="1" t="s">
        <v>9</v>
      </c>
      <c r="G367" s="1" t="s">
        <v>436</v>
      </c>
      <c r="H367" s="1" t="s">
        <v>403</v>
      </c>
      <c r="I367" s="1"/>
      <c r="J367" s="1"/>
      <c r="K367" s="1"/>
      <c r="L367" s="1"/>
      <c r="M367" s="1" t="s">
        <v>417</v>
      </c>
      <c r="N367" s="1"/>
      <c r="O367" s="1"/>
      <c r="P367" t="e">
        <f>VLOOKUP(A367,'[2]ПЛАН ИТОГ'!$A:$F,6,0)</f>
        <v>#N/A</v>
      </c>
    </row>
    <row r="368" spans="1:16" hidden="1" x14ac:dyDescent="0.25">
      <c r="A368" t="str">
        <f t="shared" si="5"/>
        <v>Добролюбова ул. 20ремонт крыши</v>
      </c>
      <c r="B368" s="1">
        <v>365</v>
      </c>
      <c r="C368" s="1" t="s">
        <v>414</v>
      </c>
      <c r="D368" s="1" t="s">
        <v>110</v>
      </c>
      <c r="E368" s="1" t="s">
        <v>116</v>
      </c>
      <c r="F368" s="1" t="s">
        <v>10</v>
      </c>
      <c r="G368" s="1" t="s">
        <v>438</v>
      </c>
      <c r="H368" s="1" t="s">
        <v>407</v>
      </c>
      <c r="I368" s="1"/>
      <c r="J368" s="1" t="s">
        <v>400</v>
      </c>
      <c r="K368" s="1"/>
      <c r="L368" s="1"/>
      <c r="M368" s="1"/>
      <c r="N368" s="1"/>
      <c r="O368" s="1"/>
      <c r="P368" t="e">
        <f>VLOOKUP(A368,'[2]ПЛАН ИТОГ'!$A:$F,6,0)</f>
        <v>#N/A</v>
      </c>
    </row>
    <row r="369" spans="1:16" hidden="1" x14ac:dyDescent="0.25">
      <c r="A369" t="str">
        <f t="shared" si="5"/>
        <v>Добролюбова ул. 20ремонт внутридомовых инженерных сетей электроснабжения</v>
      </c>
      <c r="B369" s="1">
        <v>366</v>
      </c>
      <c r="C369" s="1" t="s">
        <v>414</v>
      </c>
      <c r="D369" s="1" t="s">
        <v>110</v>
      </c>
      <c r="E369" s="1" t="s">
        <v>116</v>
      </c>
      <c r="F369" s="1" t="s">
        <v>4</v>
      </c>
      <c r="G369" s="1" t="s">
        <v>439</v>
      </c>
      <c r="H369" s="1"/>
      <c r="I369" s="1"/>
      <c r="J369" s="1"/>
      <c r="K369" s="1"/>
      <c r="L369" s="1"/>
      <c r="M369" s="1"/>
      <c r="N369" s="1" t="s">
        <v>446</v>
      </c>
      <c r="O369" s="1"/>
      <c r="P369" t="e">
        <f>VLOOKUP(A369,'[2]ПЛАН ИТОГ'!$A:$F,6,0)</f>
        <v>#N/A</v>
      </c>
    </row>
    <row r="370" spans="1:16" hidden="1" x14ac:dyDescent="0.25">
      <c r="A370" t="str">
        <f t="shared" si="5"/>
        <v>Добролюбова ул. 25ремонт внутридомовых инженерных систем холодного водоснабжения (разводящие магистрали)</v>
      </c>
      <c r="B370" s="1">
        <v>367</v>
      </c>
      <c r="C370" s="1" t="s">
        <v>414</v>
      </c>
      <c r="D370" s="1" t="s">
        <v>110</v>
      </c>
      <c r="E370" s="1" t="s">
        <v>117</v>
      </c>
      <c r="F370" s="1" t="s">
        <v>6</v>
      </c>
      <c r="G370" s="1" t="s">
        <v>437</v>
      </c>
      <c r="H370" s="1" t="s">
        <v>404</v>
      </c>
      <c r="I370" s="6"/>
      <c r="J370" s="6"/>
      <c r="K370" s="6"/>
      <c r="L370" s="1" t="s">
        <v>433</v>
      </c>
      <c r="M370" s="1"/>
      <c r="N370" s="1"/>
      <c r="O370" s="1"/>
      <c r="P370" t="e">
        <f>VLOOKUP(A370,'[2]ПЛАН ИТОГ'!$A:$F,6,0)</f>
        <v>#N/A</v>
      </c>
    </row>
    <row r="371" spans="1:16" hidden="1" x14ac:dyDescent="0.25">
      <c r="A371" t="str">
        <f t="shared" si="5"/>
        <v>Добролюбова ул. 25ремонт внутридомовых инженерных систем горячего водоснабжения (разводящие магистрали)</v>
      </c>
      <c r="B371" s="1">
        <v>368</v>
      </c>
      <c r="C371" s="1" t="s">
        <v>414</v>
      </c>
      <c r="D371" s="1" t="s">
        <v>110</v>
      </c>
      <c r="E371" s="1" t="s">
        <v>117</v>
      </c>
      <c r="F371" s="1" t="s">
        <v>7</v>
      </c>
      <c r="G371" s="1" t="s">
        <v>435</v>
      </c>
      <c r="H371" s="1" t="s">
        <v>406</v>
      </c>
      <c r="I371" s="1"/>
      <c r="J371" s="1"/>
      <c r="K371" s="1"/>
      <c r="L371" s="1"/>
      <c r="M371" s="1" t="s">
        <v>417</v>
      </c>
      <c r="N371" s="1"/>
      <c r="O371" s="1"/>
      <c r="P371" t="e">
        <f>VLOOKUP(A371,'[2]ПЛАН ИТОГ'!$A:$F,6,0)</f>
        <v>#N/A</v>
      </c>
    </row>
    <row r="372" spans="1:16" hidden="1" x14ac:dyDescent="0.25">
      <c r="A372" t="str">
        <f t="shared" si="5"/>
        <v>Добролюбова ул. 25ремонт внутридомовых инженерных систем водоотведения (канализации) (выпуски и сборные трубопроводы)</v>
      </c>
      <c r="B372" s="1">
        <v>369</v>
      </c>
      <c r="C372" s="1" t="s">
        <v>414</v>
      </c>
      <c r="D372" s="1" t="s">
        <v>110</v>
      </c>
      <c r="E372" s="1" t="s">
        <v>117</v>
      </c>
      <c r="F372" s="1" t="s">
        <v>8</v>
      </c>
      <c r="G372" s="1" t="s">
        <v>434</v>
      </c>
      <c r="H372" s="1"/>
      <c r="I372" s="1"/>
      <c r="J372" s="1"/>
      <c r="K372" s="1"/>
      <c r="L372" s="1"/>
      <c r="M372" s="1"/>
      <c r="N372" s="1" t="s">
        <v>446</v>
      </c>
      <c r="O372" s="1"/>
      <c r="P372" t="e">
        <f>VLOOKUP(A372,'[2]ПЛАН ИТОГ'!$A:$F,6,0)</f>
        <v>#N/A</v>
      </c>
    </row>
    <row r="373" spans="1:16" hidden="1" x14ac:dyDescent="0.25">
      <c r="A373" t="str">
        <f t="shared" si="5"/>
        <v>Добролюбова ул. 25ремонт внутридомовых инженерных систем теплоснабжения (разводящие магистрали)</v>
      </c>
      <c r="B373" s="1">
        <v>370</v>
      </c>
      <c r="C373" s="1" t="s">
        <v>414</v>
      </c>
      <c r="D373" s="1" t="s">
        <v>110</v>
      </c>
      <c r="E373" s="1" t="s">
        <v>117</v>
      </c>
      <c r="F373" s="1" t="s">
        <v>9</v>
      </c>
      <c r="G373" s="1" t="s">
        <v>436</v>
      </c>
      <c r="H373" s="1" t="s">
        <v>403</v>
      </c>
      <c r="I373" s="1"/>
      <c r="J373" s="1"/>
      <c r="K373" s="1"/>
      <c r="L373" s="1"/>
      <c r="M373" s="1" t="s">
        <v>417</v>
      </c>
      <c r="N373" s="1"/>
      <c r="O373" s="1"/>
      <c r="P373" t="e">
        <f>VLOOKUP(A373,'[2]ПЛАН ИТОГ'!$A:$F,6,0)</f>
        <v>#N/A</v>
      </c>
    </row>
    <row r="374" spans="1:16" hidden="1" x14ac:dyDescent="0.25">
      <c r="A374" t="str">
        <f t="shared" si="5"/>
        <v>Добролюбова ул. 25ремонт крыши</v>
      </c>
      <c r="B374" s="1">
        <v>371</v>
      </c>
      <c r="C374" s="1" t="s">
        <v>414</v>
      </c>
      <c r="D374" s="1" t="s">
        <v>110</v>
      </c>
      <c r="E374" s="1" t="s">
        <v>117</v>
      </c>
      <c r="F374" s="1" t="s">
        <v>10</v>
      </c>
      <c r="G374" s="1" t="s">
        <v>438</v>
      </c>
      <c r="H374" s="1" t="s">
        <v>407</v>
      </c>
      <c r="I374" s="6"/>
      <c r="J374" s="6"/>
      <c r="K374" s="6"/>
      <c r="L374" s="1" t="s">
        <v>433</v>
      </c>
      <c r="M374" s="1"/>
      <c r="N374" s="1"/>
      <c r="O374" s="1"/>
      <c r="P374" t="e">
        <f>VLOOKUP(A374,'[2]ПЛАН ИТОГ'!$A:$F,6,0)</f>
        <v>#N/A</v>
      </c>
    </row>
    <row r="375" spans="1:16" hidden="1" x14ac:dyDescent="0.25">
      <c r="A375" t="str">
        <f t="shared" si="5"/>
        <v>Добролюбова ул. 25ремонт внутридомовых инженерных сетей электроснабжения</v>
      </c>
      <c r="B375" s="1">
        <v>372</v>
      </c>
      <c r="C375" s="1" t="s">
        <v>414</v>
      </c>
      <c r="D375" s="1" t="s">
        <v>110</v>
      </c>
      <c r="E375" s="1" t="s">
        <v>117</v>
      </c>
      <c r="F375" s="1" t="s">
        <v>4</v>
      </c>
      <c r="G375" s="1" t="s">
        <v>439</v>
      </c>
      <c r="H375" s="1"/>
      <c r="I375" s="1"/>
      <c r="J375" s="1"/>
      <c r="K375" s="1"/>
      <c r="L375" s="1"/>
      <c r="M375" s="1"/>
      <c r="N375" s="1" t="s">
        <v>446</v>
      </c>
      <c r="O375" s="1"/>
      <c r="P375" t="e">
        <f>VLOOKUP(A375,'[2]ПЛАН ИТОГ'!$A:$F,6,0)</f>
        <v>#N/A</v>
      </c>
    </row>
    <row r="376" spans="1:16" hidden="1" x14ac:dyDescent="0.25">
      <c r="A376" t="str">
        <f t="shared" si="5"/>
        <v>Милашенкова ул. 11 к.1ремонт внутридомовых инженерных систем холодного водоснабжения (разводящие магистрали)</v>
      </c>
      <c r="B376" s="1">
        <v>373</v>
      </c>
      <c r="C376" s="1" t="s">
        <v>414</v>
      </c>
      <c r="D376" s="1" t="s">
        <v>110</v>
      </c>
      <c r="E376" s="1" t="s">
        <v>118</v>
      </c>
      <c r="F376" s="1" t="s">
        <v>6</v>
      </c>
      <c r="G376" s="1" t="s">
        <v>437</v>
      </c>
      <c r="H376" s="1" t="s">
        <v>404</v>
      </c>
      <c r="I376" s="1"/>
      <c r="J376" s="1"/>
      <c r="K376" s="1" t="s">
        <v>402</v>
      </c>
      <c r="L376" s="1"/>
      <c r="M376" s="1"/>
      <c r="N376" s="1"/>
      <c r="O376" s="1"/>
      <c r="P376" t="e">
        <f>VLOOKUP(A376,'[2]ПЛАН ИТОГ'!$A:$F,6,0)</f>
        <v>#N/A</v>
      </c>
    </row>
    <row r="377" spans="1:16" hidden="1" x14ac:dyDescent="0.25">
      <c r="A377" t="str">
        <f t="shared" si="5"/>
        <v>Милашенкова ул. 11 к.1ремонт внутридомовых инженерных систем горячего водоснабжения (разводящие магистрали)</v>
      </c>
      <c r="B377" s="1">
        <v>374</v>
      </c>
      <c r="C377" s="1" t="s">
        <v>414</v>
      </c>
      <c r="D377" s="1" t="s">
        <v>110</v>
      </c>
      <c r="E377" s="1" t="s">
        <v>118</v>
      </c>
      <c r="F377" s="1" t="s">
        <v>7</v>
      </c>
      <c r="G377" s="1" t="s">
        <v>435</v>
      </c>
      <c r="H377" s="1" t="s">
        <v>406</v>
      </c>
      <c r="I377" s="1"/>
      <c r="J377" s="1"/>
      <c r="K377" s="1" t="s">
        <v>402</v>
      </c>
      <c r="L377" s="1"/>
      <c r="M377" s="1"/>
      <c r="N377" s="1"/>
      <c r="O377" s="1"/>
      <c r="P377" t="e">
        <f>VLOOKUP(A377,'[2]ПЛАН ИТОГ'!$A:$F,6,0)</f>
        <v>#N/A</v>
      </c>
    </row>
    <row r="378" spans="1:16" hidden="1" x14ac:dyDescent="0.25">
      <c r="A378" t="str">
        <f t="shared" si="5"/>
        <v>Милашенкова ул. 11 к.1ремонт внутридомовых инженерных систем водоотведения (канализации) (выпуски и сборные трубопроводы)</v>
      </c>
      <c r="B378" s="1">
        <v>375</v>
      </c>
      <c r="C378" s="1" t="s">
        <v>414</v>
      </c>
      <c r="D378" s="1" t="s">
        <v>110</v>
      </c>
      <c r="E378" s="1" t="s">
        <v>118</v>
      </c>
      <c r="F378" s="1" t="s">
        <v>8</v>
      </c>
      <c r="G378" s="1" t="s">
        <v>434</v>
      </c>
      <c r="H378" s="1" t="s">
        <v>409</v>
      </c>
      <c r="I378" s="1"/>
      <c r="J378" s="1" t="s">
        <v>400</v>
      </c>
      <c r="K378" s="1"/>
      <c r="L378" s="1"/>
      <c r="M378" s="1"/>
      <c r="N378" s="1"/>
      <c r="O378" s="1"/>
      <c r="P378" t="e">
        <f>VLOOKUP(A378,'[2]ПЛАН ИТОГ'!$A:$F,6,0)</f>
        <v>#N/A</v>
      </c>
    </row>
    <row r="379" spans="1:16" hidden="1" x14ac:dyDescent="0.25">
      <c r="A379" t="str">
        <f t="shared" si="5"/>
        <v>Милашенкова ул. 11 к.1ремонт внутридомовых инженерных систем теплоснабжения (разводящие магистрали)</v>
      </c>
      <c r="B379" s="1">
        <v>376</v>
      </c>
      <c r="C379" s="1" t="s">
        <v>414</v>
      </c>
      <c r="D379" s="1" t="s">
        <v>110</v>
      </c>
      <c r="E379" s="1" t="s">
        <v>118</v>
      </c>
      <c r="F379" s="1" t="s">
        <v>9</v>
      </c>
      <c r="G379" s="1" t="s">
        <v>436</v>
      </c>
      <c r="H379" s="1" t="s">
        <v>403</v>
      </c>
      <c r="I379" s="1"/>
      <c r="J379" s="1"/>
      <c r="K379" s="1"/>
      <c r="L379" s="1"/>
      <c r="M379" s="1" t="s">
        <v>417</v>
      </c>
      <c r="N379" s="1"/>
      <c r="O379" s="1"/>
      <c r="P379" t="e">
        <f>VLOOKUP(A379,'[2]ПЛАН ИТОГ'!$A:$F,6,0)</f>
        <v>#N/A</v>
      </c>
    </row>
    <row r="380" spans="1:16" hidden="1" x14ac:dyDescent="0.25">
      <c r="A380" t="str">
        <f t="shared" si="5"/>
        <v>Милашенкова ул. 11 к.1ремонт крыши</v>
      </c>
      <c r="B380" s="1">
        <v>377</v>
      </c>
      <c r="C380" s="1" t="s">
        <v>414</v>
      </c>
      <c r="D380" s="1" t="s">
        <v>110</v>
      </c>
      <c r="E380" s="1" t="s">
        <v>118</v>
      </c>
      <c r="F380" s="1" t="s">
        <v>10</v>
      </c>
      <c r="G380" s="1" t="s">
        <v>438</v>
      </c>
      <c r="H380" s="1" t="s">
        <v>407</v>
      </c>
      <c r="I380" s="1"/>
      <c r="J380" s="1" t="s">
        <v>400</v>
      </c>
      <c r="K380" s="1"/>
      <c r="L380" s="1"/>
      <c r="M380" s="1"/>
      <c r="N380" s="1"/>
      <c r="O380" s="1"/>
      <c r="P380" t="e">
        <f>VLOOKUP(A380,'[2]ПЛАН ИТОГ'!$A:$F,6,0)</f>
        <v>#N/A</v>
      </c>
    </row>
    <row r="381" spans="1:16" hidden="1" x14ac:dyDescent="0.25">
      <c r="A381" t="str">
        <f t="shared" si="5"/>
        <v>Милашенкова ул. 11 к.1ремонт внутридомовых инженерных сетей электроснабжения</v>
      </c>
      <c r="B381" s="1">
        <v>378</v>
      </c>
      <c r="C381" s="1" t="s">
        <v>414</v>
      </c>
      <c r="D381" s="1" t="s">
        <v>110</v>
      </c>
      <c r="E381" s="1" t="s">
        <v>118</v>
      </c>
      <c r="F381" s="1" t="s">
        <v>4</v>
      </c>
      <c r="G381" s="1" t="s">
        <v>439</v>
      </c>
      <c r="H381" s="1"/>
      <c r="I381" s="1"/>
      <c r="J381" s="1"/>
      <c r="K381" s="1"/>
      <c r="L381" s="1"/>
      <c r="M381" s="1"/>
      <c r="N381" s="1" t="s">
        <v>446</v>
      </c>
      <c r="O381" s="1"/>
      <c r="P381" t="e">
        <f>VLOOKUP(A381,'[2]ПЛАН ИТОГ'!$A:$F,6,0)</f>
        <v>#N/A</v>
      </c>
    </row>
    <row r="382" spans="1:16" hidden="1" x14ac:dyDescent="0.25">
      <c r="A382" t="str">
        <f t="shared" si="5"/>
        <v>Милашенкова ул. 11 к.2ремонт внутридомовых инженерных систем холодного водоснабжения (разводящие магистрали)</v>
      </c>
      <c r="B382" s="1">
        <v>379</v>
      </c>
      <c r="C382" s="1" t="s">
        <v>414</v>
      </c>
      <c r="D382" s="1" t="s">
        <v>110</v>
      </c>
      <c r="E382" s="1" t="s">
        <v>119</v>
      </c>
      <c r="F382" s="1" t="s">
        <v>6</v>
      </c>
      <c r="G382" s="1" t="s">
        <v>437</v>
      </c>
      <c r="H382" s="1" t="s">
        <v>404</v>
      </c>
      <c r="I382" s="1"/>
      <c r="J382" s="1"/>
      <c r="K382" s="1" t="s">
        <v>402</v>
      </c>
      <c r="L382" s="1"/>
      <c r="M382" s="1"/>
      <c r="N382" s="1"/>
      <c r="O382" s="1"/>
      <c r="P382" t="e">
        <f>VLOOKUP(A382,'[2]ПЛАН ИТОГ'!$A:$F,6,0)</f>
        <v>#N/A</v>
      </c>
    </row>
    <row r="383" spans="1:16" hidden="1" x14ac:dyDescent="0.25">
      <c r="A383" t="str">
        <f t="shared" si="5"/>
        <v>Милашенкова ул. 11 к.2ремонт внутридомовых инженерных систем горячего водоснабжения (разводящие магистрали)</v>
      </c>
      <c r="B383" s="1">
        <v>380</v>
      </c>
      <c r="C383" s="1" t="s">
        <v>414</v>
      </c>
      <c r="D383" s="1" t="s">
        <v>110</v>
      </c>
      <c r="E383" s="1" t="s">
        <v>119</v>
      </c>
      <c r="F383" s="1" t="s">
        <v>7</v>
      </c>
      <c r="G383" s="1" t="s">
        <v>435</v>
      </c>
      <c r="H383" s="1" t="s">
        <v>406</v>
      </c>
      <c r="I383" s="1"/>
      <c r="J383" s="1"/>
      <c r="K383" s="1" t="s">
        <v>402</v>
      </c>
      <c r="L383" s="1"/>
      <c r="M383" s="1"/>
      <c r="N383" s="1"/>
      <c r="O383" s="1"/>
      <c r="P383" t="e">
        <f>VLOOKUP(A383,'[2]ПЛАН ИТОГ'!$A:$F,6,0)</f>
        <v>#N/A</v>
      </c>
    </row>
    <row r="384" spans="1:16" hidden="1" x14ac:dyDescent="0.25">
      <c r="A384" t="str">
        <f t="shared" si="5"/>
        <v>Милашенкова ул. 11 к.2ремонт внутридомовых инженерных систем водоотведения (канализации) (выпуски и сборные трубопроводы)</v>
      </c>
      <c r="B384" s="1">
        <v>381</v>
      </c>
      <c r="C384" s="1" t="s">
        <v>414</v>
      </c>
      <c r="D384" s="1" t="s">
        <v>110</v>
      </c>
      <c r="E384" s="1" t="s">
        <v>119</v>
      </c>
      <c r="F384" s="1" t="s">
        <v>8</v>
      </c>
      <c r="G384" s="1" t="s">
        <v>434</v>
      </c>
      <c r="H384" s="1" t="s">
        <v>409</v>
      </c>
      <c r="I384" s="1"/>
      <c r="J384" s="1" t="s">
        <v>400</v>
      </c>
      <c r="K384" s="1"/>
      <c r="L384" s="1"/>
      <c r="M384" s="1"/>
      <c r="N384" s="1"/>
      <c r="O384" s="1"/>
      <c r="P384" t="e">
        <f>VLOOKUP(A384,'[2]ПЛАН ИТОГ'!$A:$F,6,0)</f>
        <v>#N/A</v>
      </c>
    </row>
    <row r="385" spans="1:16" hidden="1" x14ac:dyDescent="0.25">
      <c r="A385" t="str">
        <f t="shared" si="5"/>
        <v>Милашенкова ул. 11 к.2ремонт внутридомовых инженерных систем теплоснабжения (разводящие магистрали)</v>
      </c>
      <c r="B385" s="1">
        <v>382</v>
      </c>
      <c r="C385" s="1" t="s">
        <v>414</v>
      </c>
      <c r="D385" s="1" t="s">
        <v>110</v>
      </c>
      <c r="E385" s="1" t="s">
        <v>119</v>
      </c>
      <c r="F385" s="1" t="s">
        <v>9</v>
      </c>
      <c r="G385" s="1" t="s">
        <v>436</v>
      </c>
      <c r="H385" s="1" t="s">
        <v>403</v>
      </c>
      <c r="I385" s="1"/>
      <c r="J385" s="1"/>
      <c r="K385" s="1"/>
      <c r="L385" s="1"/>
      <c r="M385" s="1" t="s">
        <v>417</v>
      </c>
      <c r="N385" s="1"/>
      <c r="O385" s="1"/>
      <c r="P385" t="e">
        <f>VLOOKUP(A385,'[2]ПЛАН ИТОГ'!$A:$F,6,0)</f>
        <v>#N/A</v>
      </c>
    </row>
    <row r="386" spans="1:16" hidden="1" x14ac:dyDescent="0.25">
      <c r="A386" t="str">
        <f t="shared" si="5"/>
        <v>Милашенкова ул. 11 к.2ремонт крыши</v>
      </c>
      <c r="B386" s="1">
        <v>383</v>
      </c>
      <c r="C386" s="1" t="s">
        <v>414</v>
      </c>
      <c r="D386" s="1" t="s">
        <v>110</v>
      </c>
      <c r="E386" s="1" t="s">
        <v>119</v>
      </c>
      <c r="F386" s="1" t="s">
        <v>10</v>
      </c>
      <c r="G386" s="1" t="s">
        <v>438</v>
      </c>
      <c r="H386" s="1" t="s">
        <v>407</v>
      </c>
      <c r="I386" s="1"/>
      <c r="J386" s="1" t="s">
        <v>400</v>
      </c>
      <c r="K386" s="1"/>
      <c r="L386" s="1"/>
      <c r="M386" s="1"/>
      <c r="N386" s="1"/>
      <c r="O386" s="1"/>
      <c r="P386" t="e">
        <f>VLOOKUP(A386,'[2]ПЛАН ИТОГ'!$A:$F,6,0)</f>
        <v>#N/A</v>
      </c>
    </row>
    <row r="387" spans="1:16" hidden="1" x14ac:dyDescent="0.25">
      <c r="A387" t="str">
        <f t="shared" si="5"/>
        <v>Милашенкова ул. 13 к.1ремонт внутридомовых инженерных систем холодного водоснабжения (разводящие магистрали)</v>
      </c>
      <c r="B387" s="1">
        <v>384</v>
      </c>
      <c r="C387" s="1" t="s">
        <v>414</v>
      </c>
      <c r="D387" s="1" t="s">
        <v>110</v>
      </c>
      <c r="E387" s="1" t="s">
        <v>120</v>
      </c>
      <c r="F387" s="1" t="s">
        <v>6</v>
      </c>
      <c r="G387" s="1" t="s">
        <v>437</v>
      </c>
      <c r="H387" s="1" t="s">
        <v>404</v>
      </c>
      <c r="I387" s="6"/>
      <c r="J387" s="6"/>
      <c r="K387" s="6"/>
      <c r="L387" s="1" t="s">
        <v>433</v>
      </c>
      <c r="M387" s="1"/>
      <c r="N387" s="1"/>
      <c r="O387" s="1"/>
      <c r="P387" t="e">
        <f>VLOOKUP(A387,'[2]ПЛАН ИТОГ'!$A:$F,6,0)</f>
        <v>#N/A</v>
      </c>
    </row>
    <row r="388" spans="1:16" hidden="1" x14ac:dyDescent="0.25">
      <c r="A388" t="str">
        <f t="shared" si="5"/>
        <v>Милашенкова ул. 13 к.1ремонт внутридомовых инженерных систем горячего водоснабжения (разводящие магистрали)</v>
      </c>
      <c r="B388" s="1">
        <v>385</v>
      </c>
      <c r="C388" s="1" t="s">
        <v>414</v>
      </c>
      <c r="D388" s="1" t="s">
        <v>110</v>
      </c>
      <c r="E388" s="1" t="s">
        <v>120</v>
      </c>
      <c r="F388" s="1" t="s">
        <v>7</v>
      </c>
      <c r="G388" s="1" t="s">
        <v>435</v>
      </c>
      <c r="H388" s="1" t="s">
        <v>406</v>
      </c>
      <c r="I388" s="6"/>
      <c r="J388" s="6"/>
      <c r="K388" s="6"/>
      <c r="L388" s="1" t="s">
        <v>433</v>
      </c>
      <c r="M388" s="1"/>
      <c r="N388" s="1"/>
      <c r="O388" s="1"/>
      <c r="P388" t="e">
        <f>VLOOKUP(A388,'[2]ПЛАН ИТОГ'!$A:$F,6,0)</f>
        <v>#N/A</v>
      </c>
    </row>
    <row r="389" spans="1:16" hidden="1" x14ac:dyDescent="0.25">
      <c r="A389" t="str">
        <f t="shared" ref="A389:A452" si="6">CONCATENATE(E389,F389)</f>
        <v>Милашенкова ул. 13 к.1ремонт внутридомовых инженерных систем теплоснабжения (разводящие магистрали)</v>
      </c>
      <c r="B389" s="1">
        <v>386</v>
      </c>
      <c r="C389" s="1" t="s">
        <v>414</v>
      </c>
      <c r="D389" s="1" t="s">
        <v>110</v>
      </c>
      <c r="E389" s="1" t="s">
        <v>120</v>
      </c>
      <c r="F389" s="1" t="s">
        <v>9</v>
      </c>
      <c r="G389" s="1" t="s">
        <v>436</v>
      </c>
      <c r="H389" s="1" t="s">
        <v>403</v>
      </c>
      <c r="I389" s="1"/>
      <c r="J389" s="1"/>
      <c r="K389" s="1"/>
      <c r="L389" s="1"/>
      <c r="M389" s="1" t="s">
        <v>417</v>
      </c>
      <c r="N389" s="1"/>
      <c r="O389" s="1"/>
      <c r="P389" t="e">
        <f>VLOOKUP(A389,'[2]ПЛАН ИТОГ'!$A:$F,6,0)</f>
        <v>#N/A</v>
      </c>
    </row>
    <row r="390" spans="1:16" hidden="1" x14ac:dyDescent="0.25">
      <c r="A390" t="str">
        <f t="shared" si="6"/>
        <v>Милашенкова ул. 13 к.1ремонт крыши</v>
      </c>
      <c r="B390" s="1">
        <v>387</v>
      </c>
      <c r="C390" s="1" t="s">
        <v>414</v>
      </c>
      <c r="D390" s="1" t="s">
        <v>110</v>
      </c>
      <c r="E390" s="1" t="s">
        <v>120</v>
      </c>
      <c r="F390" s="1" t="s">
        <v>10</v>
      </c>
      <c r="G390" s="1" t="s">
        <v>438</v>
      </c>
      <c r="H390" s="1" t="s">
        <v>407</v>
      </c>
      <c r="I390" s="1"/>
      <c r="J390" s="1" t="s">
        <v>400</v>
      </c>
      <c r="K390" s="1"/>
      <c r="L390" s="1"/>
      <c r="M390" s="1"/>
      <c r="N390" s="1"/>
      <c r="O390" s="1"/>
      <c r="P390" t="e">
        <f>VLOOKUP(A390,'[2]ПЛАН ИТОГ'!$A:$F,6,0)</f>
        <v>#N/A</v>
      </c>
    </row>
    <row r="391" spans="1:16" hidden="1" x14ac:dyDescent="0.25">
      <c r="A391" t="str">
        <f t="shared" si="6"/>
        <v>Милашенкова ул. 13 к.2ремонт внутридомовых инженерных систем холодного водоснабжения (разводящие магистрали)</v>
      </c>
      <c r="B391" s="1">
        <v>388</v>
      </c>
      <c r="C391" s="1" t="s">
        <v>414</v>
      </c>
      <c r="D391" s="1" t="s">
        <v>110</v>
      </c>
      <c r="E391" s="1" t="s">
        <v>121</v>
      </c>
      <c r="F391" s="1" t="s">
        <v>6</v>
      </c>
      <c r="G391" s="1" t="s">
        <v>437</v>
      </c>
      <c r="H391" s="1" t="s">
        <v>404</v>
      </c>
      <c r="I391" s="1"/>
      <c r="J391" s="1"/>
      <c r="K391" s="1"/>
      <c r="L391" s="1"/>
      <c r="M391" s="1" t="s">
        <v>417</v>
      </c>
      <c r="N391" s="1"/>
      <c r="O391" s="1"/>
      <c r="P391" t="e">
        <f>VLOOKUP(A391,'[2]ПЛАН ИТОГ'!$A:$F,6,0)</f>
        <v>#N/A</v>
      </c>
    </row>
    <row r="392" spans="1:16" hidden="1" x14ac:dyDescent="0.25">
      <c r="A392" t="str">
        <f t="shared" si="6"/>
        <v>Милашенкова ул. 13 к.2ремонт внутридомовых инженерных систем горячего водоснабжения (разводящие магистрали)</v>
      </c>
      <c r="B392" s="1">
        <v>389</v>
      </c>
      <c r="C392" s="1" t="s">
        <v>414</v>
      </c>
      <c r="D392" s="1" t="s">
        <v>110</v>
      </c>
      <c r="E392" s="1" t="s">
        <v>121</v>
      </c>
      <c r="F392" s="1" t="s">
        <v>7</v>
      </c>
      <c r="G392" s="1" t="s">
        <v>435</v>
      </c>
      <c r="H392" s="1" t="s">
        <v>406</v>
      </c>
      <c r="I392" s="1"/>
      <c r="J392" s="1"/>
      <c r="K392" s="1"/>
      <c r="L392" s="1"/>
      <c r="M392" s="1" t="s">
        <v>417</v>
      </c>
      <c r="N392" s="1"/>
      <c r="O392" s="1"/>
      <c r="P392" t="e">
        <f>VLOOKUP(A392,'[2]ПЛАН ИТОГ'!$A:$F,6,0)</f>
        <v>#N/A</v>
      </c>
    </row>
    <row r="393" spans="1:16" hidden="1" x14ac:dyDescent="0.25">
      <c r="A393" t="str">
        <f t="shared" si="6"/>
        <v>Милашенкова ул. 13 к.2ремонт внутридомовых инженерных систем водоотведения (канализации) (выпуски и сборные трубопроводы)</v>
      </c>
      <c r="B393" s="1">
        <v>390</v>
      </c>
      <c r="C393" s="1" t="s">
        <v>414</v>
      </c>
      <c r="D393" s="1" t="s">
        <v>110</v>
      </c>
      <c r="E393" s="1" t="s">
        <v>121</v>
      </c>
      <c r="F393" s="1" t="s">
        <v>8</v>
      </c>
      <c r="G393" s="1" t="s">
        <v>434</v>
      </c>
      <c r="H393" s="1"/>
      <c r="I393" s="1"/>
      <c r="J393" s="1"/>
      <c r="K393" s="1"/>
      <c r="L393" s="1"/>
      <c r="M393" s="1"/>
      <c r="N393" s="1" t="s">
        <v>446</v>
      </c>
      <c r="O393" s="1"/>
      <c r="P393" t="e">
        <f>VLOOKUP(A393,'[2]ПЛАН ИТОГ'!$A:$F,6,0)</f>
        <v>#N/A</v>
      </c>
    </row>
    <row r="394" spans="1:16" hidden="1" x14ac:dyDescent="0.25">
      <c r="A394" t="str">
        <f t="shared" si="6"/>
        <v>Милашенкова ул. 13 к.2ремонт внутридомовых инженерных систем теплоснабжения (разводящие магистрали)</v>
      </c>
      <c r="B394" s="1">
        <v>391</v>
      </c>
      <c r="C394" s="1" t="s">
        <v>414</v>
      </c>
      <c r="D394" s="1" t="s">
        <v>110</v>
      </c>
      <c r="E394" s="1" t="s">
        <v>121</v>
      </c>
      <c r="F394" s="1" t="s">
        <v>9</v>
      </c>
      <c r="G394" s="1" t="s">
        <v>436</v>
      </c>
      <c r="H394" s="1" t="s">
        <v>403</v>
      </c>
      <c r="I394" s="1"/>
      <c r="J394" s="1"/>
      <c r="K394" s="1"/>
      <c r="L394" s="1"/>
      <c r="M394" s="1" t="s">
        <v>417</v>
      </c>
      <c r="N394" s="1"/>
      <c r="O394" s="1"/>
      <c r="P394" t="e">
        <f>VLOOKUP(A394,'[2]ПЛАН ИТОГ'!$A:$F,6,0)</f>
        <v>#N/A</v>
      </c>
    </row>
    <row r="395" spans="1:16" hidden="1" x14ac:dyDescent="0.25">
      <c r="A395" t="str">
        <f t="shared" si="6"/>
        <v>Милашенкова ул. 13 к.2ремонт крыши</v>
      </c>
      <c r="B395" s="1">
        <v>392</v>
      </c>
      <c r="C395" s="1" t="s">
        <v>414</v>
      </c>
      <c r="D395" s="1" t="s">
        <v>110</v>
      </c>
      <c r="E395" s="1" t="s">
        <v>121</v>
      </c>
      <c r="F395" s="1" t="s">
        <v>10</v>
      </c>
      <c r="G395" s="1" t="s">
        <v>438</v>
      </c>
      <c r="H395" s="1"/>
      <c r="I395" s="1"/>
      <c r="J395" s="1"/>
      <c r="K395" s="1"/>
      <c r="L395" s="1"/>
      <c r="M395" s="1"/>
      <c r="N395" s="1" t="s">
        <v>446</v>
      </c>
      <c r="O395" s="1"/>
      <c r="P395" t="e">
        <f>VLOOKUP(A395,'[2]ПЛАН ИТОГ'!$A:$F,6,0)</f>
        <v>#N/A</v>
      </c>
    </row>
    <row r="396" spans="1:16" hidden="1" x14ac:dyDescent="0.25">
      <c r="A396" t="str">
        <f t="shared" si="6"/>
        <v>Милашенкова ул. 13 к.2ремонт внутридомовых инженерных сетей электроснабжения</v>
      </c>
      <c r="B396" s="1">
        <v>393</v>
      </c>
      <c r="C396" s="1" t="s">
        <v>414</v>
      </c>
      <c r="D396" s="1" t="s">
        <v>110</v>
      </c>
      <c r="E396" s="1" t="s">
        <v>121</v>
      </c>
      <c r="F396" s="1" t="s">
        <v>4</v>
      </c>
      <c r="G396" s="1" t="s">
        <v>439</v>
      </c>
      <c r="H396" s="1"/>
      <c r="I396" s="1"/>
      <c r="J396" s="1"/>
      <c r="K396" s="1"/>
      <c r="L396" s="1"/>
      <c r="M396" s="1"/>
      <c r="N396" s="1" t="s">
        <v>446</v>
      </c>
      <c r="O396" s="1"/>
      <c r="P396" t="e">
        <f>VLOOKUP(A396,'[2]ПЛАН ИТОГ'!$A:$F,6,0)</f>
        <v>#N/A</v>
      </c>
    </row>
    <row r="397" spans="1:16" hidden="1" x14ac:dyDescent="0.25">
      <c r="A397" t="str">
        <f t="shared" si="6"/>
        <v>Милашенкова ул. 13 к.3ремонт внутридомовых инженерных систем холодного водоснабжения (разводящие магистрали)</v>
      </c>
      <c r="B397" s="1">
        <v>394</v>
      </c>
      <c r="C397" s="1" t="s">
        <v>414</v>
      </c>
      <c r="D397" s="1" t="s">
        <v>110</v>
      </c>
      <c r="E397" s="1" t="s">
        <v>122</v>
      </c>
      <c r="F397" s="1" t="s">
        <v>6</v>
      </c>
      <c r="G397" s="1" t="s">
        <v>437</v>
      </c>
      <c r="H397" s="1" t="s">
        <v>404</v>
      </c>
      <c r="I397" s="6"/>
      <c r="J397" s="6"/>
      <c r="K397" s="6"/>
      <c r="L397" s="1" t="s">
        <v>433</v>
      </c>
      <c r="M397" s="1"/>
      <c r="N397" s="1"/>
      <c r="O397" s="1"/>
      <c r="P397" t="e">
        <f>VLOOKUP(A397,'[2]ПЛАН ИТОГ'!$A:$F,6,0)</f>
        <v>#N/A</v>
      </c>
    </row>
    <row r="398" spans="1:16" hidden="1" x14ac:dyDescent="0.25">
      <c r="A398" t="str">
        <f t="shared" si="6"/>
        <v>Милашенкова ул. 13 к.3ремонт внутридомовых инженерных систем горячего водоснабжения (разводящие магистрали)</v>
      </c>
      <c r="B398" s="1">
        <v>395</v>
      </c>
      <c r="C398" s="1" t="s">
        <v>414</v>
      </c>
      <c r="D398" s="1" t="s">
        <v>110</v>
      </c>
      <c r="E398" s="1" t="s">
        <v>122</v>
      </c>
      <c r="F398" s="1" t="s">
        <v>7</v>
      </c>
      <c r="G398" s="1" t="s">
        <v>435</v>
      </c>
      <c r="H398" s="1" t="s">
        <v>406</v>
      </c>
      <c r="I398" s="6"/>
      <c r="J398" s="6"/>
      <c r="K398" s="6"/>
      <c r="L398" s="1" t="s">
        <v>433</v>
      </c>
      <c r="M398" s="1"/>
      <c r="N398" s="1"/>
      <c r="O398" s="1"/>
      <c r="P398" t="e">
        <f>VLOOKUP(A398,'[2]ПЛАН ИТОГ'!$A:$F,6,0)</f>
        <v>#N/A</v>
      </c>
    </row>
    <row r="399" spans="1:16" hidden="1" x14ac:dyDescent="0.25">
      <c r="A399" t="str">
        <f t="shared" si="6"/>
        <v>Милашенкова ул. 13 к.3ремонт внутридомовых инженерных систем водоотведения (канализации) (выпуски и сборные трубопроводы)</v>
      </c>
      <c r="B399" s="1">
        <v>396</v>
      </c>
      <c r="C399" s="1" t="s">
        <v>414</v>
      </c>
      <c r="D399" s="1" t="s">
        <v>110</v>
      </c>
      <c r="E399" s="1" t="s">
        <v>122</v>
      </c>
      <c r="F399" s="1" t="s">
        <v>8</v>
      </c>
      <c r="G399" s="1" t="s">
        <v>434</v>
      </c>
      <c r="H399" s="1" t="s">
        <v>409</v>
      </c>
      <c r="I399" s="1"/>
      <c r="J399" s="1" t="s">
        <v>400</v>
      </c>
      <c r="K399" s="1"/>
      <c r="L399" s="1"/>
      <c r="M399" s="1"/>
      <c r="N399" s="1"/>
      <c r="O399" s="1"/>
      <c r="P399" t="e">
        <f>VLOOKUP(A399,'[2]ПЛАН ИТОГ'!$A:$F,6,0)</f>
        <v>#N/A</v>
      </c>
    </row>
    <row r="400" spans="1:16" hidden="1" x14ac:dyDescent="0.25">
      <c r="A400" t="str">
        <f t="shared" si="6"/>
        <v>Милашенкова ул. 13 к.3ремонт внутридомовых инженерных систем теплоснабжения (разводящие магистрали)</v>
      </c>
      <c r="B400" s="1">
        <v>397</v>
      </c>
      <c r="C400" s="1" t="s">
        <v>414</v>
      </c>
      <c r="D400" s="1" t="s">
        <v>110</v>
      </c>
      <c r="E400" s="1" t="s">
        <v>122</v>
      </c>
      <c r="F400" s="1" t="s">
        <v>9</v>
      </c>
      <c r="G400" s="1" t="s">
        <v>436</v>
      </c>
      <c r="H400" s="1" t="s">
        <v>403</v>
      </c>
      <c r="I400" s="1"/>
      <c r="J400" s="1"/>
      <c r="K400" s="1"/>
      <c r="L400" s="1"/>
      <c r="M400" s="1" t="s">
        <v>417</v>
      </c>
      <c r="N400" s="1"/>
      <c r="O400" s="1"/>
      <c r="P400" t="e">
        <f>VLOOKUP(A400,'[2]ПЛАН ИТОГ'!$A:$F,6,0)</f>
        <v>#N/A</v>
      </c>
    </row>
    <row r="401" spans="1:16" hidden="1" x14ac:dyDescent="0.25">
      <c r="A401" t="str">
        <f t="shared" si="6"/>
        <v>Милашенкова ул. 13 к.3ремонт крыши</v>
      </c>
      <c r="B401" s="1">
        <v>398</v>
      </c>
      <c r="C401" s="1" t="s">
        <v>414</v>
      </c>
      <c r="D401" s="1" t="s">
        <v>110</v>
      </c>
      <c r="E401" s="1" t="s">
        <v>122</v>
      </c>
      <c r="F401" s="1" t="s">
        <v>10</v>
      </c>
      <c r="G401" s="1" t="s">
        <v>438</v>
      </c>
      <c r="H401" s="1" t="s">
        <v>407</v>
      </c>
      <c r="I401" s="1"/>
      <c r="J401" s="1" t="s">
        <v>400</v>
      </c>
      <c r="K401" s="1"/>
      <c r="L401" s="1"/>
      <c r="M401" s="1"/>
      <c r="N401" s="1"/>
      <c r="O401" s="1"/>
      <c r="P401" t="e">
        <f>VLOOKUP(A401,'[2]ПЛАН ИТОГ'!$A:$F,6,0)</f>
        <v>#N/A</v>
      </c>
    </row>
    <row r="402" spans="1:16" hidden="1" x14ac:dyDescent="0.25">
      <c r="A402" t="str">
        <f t="shared" si="6"/>
        <v>Милашенкова ул. 13 к.3ремонт внутридомовых инженерных сетей электроснабжения</v>
      </c>
      <c r="B402" s="1">
        <v>399</v>
      </c>
      <c r="C402" s="1" t="s">
        <v>414</v>
      </c>
      <c r="D402" s="1" t="s">
        <v>110</v>
      </c>
      <c r="E402" s="1" t="s">
        <v>122</v>
      </c>
      <c r="F402" s="1" t="s">
        <v>4</v>
      </c>
      <c r="G402" s="1" t="s">
        <v>439</v>
      </c>
      <c r="H402" s="1"/>
      <c r="I402" s="1"/>
      <c r="J402" s="1"/>
      <c r="K402" s="1"/>
      <c r="L402" s="1"/>
      <c r="M402" s="1"/>
      <c r="N402" s="1" t="s">
        <v>446</v>
      </c>
      <c r="O402" s="1"/>
      <c r="P402" t="e">
        <f>VLOOKUP(A402,'[2]ПЛАН ИТОГ'!$A:$F,6,0)</f>
        <v>#N/A</v>
      </c>
    </row>
    <row r="403" spans="1:16" hidden="1" x14ac:dyDescent="0.25">
      <c r="A403" t="str">
        <f t="shared" si="6"/>
        <v>Огородный пр. 21А к.Аремонт внутридомовых инженерных систем холодного водоснабжения (разводящие магистрали)</v>
      </c>
      <c r="B403" s="1">
        <v>400</v>
      </c>
      <c r="C403" s="1" t="s">
        <v>414</v>
      </c>
      <c r="D403" s="1" t="s">
        <v>110</v>
      </c>
      <c r="E403" s="1" t="s">
        <v>123</v>
      </c>
      <c r="F403" s="1" t="s">
        <v>6</v>
      </c>
      <c r="G403" s="1" t="s">
        <v>437</v>
      </c>
      <c r="H403" s="1" t="s">
        <v>404</v>
      </c>
      <c r="I403" s="1"/>
      <c r="J403" s="1"/>
      <c r="K403" s="1"/>
      <c r="L403" s="1"/>
      <c r="M403" s="1" t="s">
        <v>417</v>
      </c>
      <c r="N403" s="1"/>
      <c r="O403" s="1"/>
      <c r="P403" t="e">
        <f>VLOOKUP(A403,'[2]ПЛАН ИТОГ'!$A:$F,6,0)</f>
        <v>#N/A</v>
      </c>
    </row>
    <row r="404" spans="1:16" hidden="1" x14ac:dyDescent="0.25">
      <c r="A404" t="str">
        <f t="shared" si="6"/>
        <v>Огородный пр. 21А к.Аремонт внутридомовых инженерных систем горячего водоснабжения (разводящие магистрали)</v>
      </c>
      <c r="B404" s="1">
        <v>401</v>
      </c>
      <c r="C404" s="1" t="s">
        <v>414</v>
      </c>
      <c r="D404" s="1" t="s">
        <v>110</v>
      </c>
      <c r="E404" s="1" t="s">
        <v>123</v>
      </c>
      <c r="F404" s="1" t="s">
        <v>7</v>
      </c>
      <c r="G404" s="1" t="s">
        <v>435</v>
      </c>
      <c r="H404" s="1" t="s">
        <v>406</v>
      </c>
      <c r="I404" s="1"/>
      <c r="J404" s="1"/>
      <c r="K404" s="1"/>
      <c r="L404" s="1"/>
      <c r="M404" s="1"/>
      <c r="N404" s="1"/>
      <c r="O404" s="1"/>
      <c r="P404" t="e">
        <f>VLOOKUP(A404,'[2]ПЛАН ИТОГ'!$A:$F,6,0)</f>
        <v>#N/A</v>
      </c>
    </row>
    <row r="405" spans="1:16" hidden="1" x14ac:dyDescent="0.25">
      <c r="A405" t="str">
        <f t="shared" si="6"/>
        <v>Огородный пр. 21А к.Аремонт внутридомовых инженерных систем водоотведения (канализации) (выпуски и сборные трубопроводы)</v>
      </c>
      <c r="B405" s="1">
        <v>402</v>
      </c>
      <c r="C405" s="1" t="s">
        <v>414</v>
      </c>
      <c r="D405" s="1" t="s">
        <v>110</v>
      </c>
      <c r="E405" s="1" t="s">
        <v>123</v>
      </c>
      <c r="F405" s="1" t="s">
        <v>8</v>
      </c>
      <c r="G405" s="1" t="s">
        <v>434</v>
      </c>
      <c r="H405" s="1" t="s">
        <v>409</v>
      </c>
      <c r="I405" s="6"/>
      <c r="J405" s="6"/>
      <c r="K405" s="6"/>
      <c r="L405" s="1" t="s">
        <v>433</v>
      </c>
      <c r="M405" s="1"/>
      <c r="N405" s="1"/>
      <c r="O405" s="1"/>
      <c r="P405" t="e">
        <f>VLOOKUP(A405,'[2]ПЛАН ИТОГ'!$A:$F,6,0)</f>
        <v>#N/A</v>
      </c>
    </row>
    <row r="406" spans="1:16" hidden="1" x14ac:dyDescent="0.25">
      <c r="A406" t="str">
        <f t="shared" si="6"/>
        <v>Огородный пр. 21А к.Аремонт внутридомовых инженерных систем теплоснабжения (разводящие магистрали)</v>
      </c>
      <c r="B406" s="1">
        <v>403</v>
      </c>
      <c r="C406" s="1" t="s">
        <v>414</v>
      </c>
      <c r="D406" s="1" t="s">
        <v>110</v>
      </c>
      <c r="E406" s="1" t="s">
        <v>123</v>
      </c>
      <c r="F406" s="1" t="s">
        <v>9</v>
      </c>
      <c r="G406" s="1" t="s">
        <v>436</v>
      </c>
      <c r="H406" s="1" t="s">
        <v>403</v>
      </c>
      <c r="I406" s="1"/>
      <c r="J406" s="1"/>
      <c r="K406" s="1"/>
      <c r="L406" s="1"/>
      <c r="M406" s="1" t="s">
        <v>417</v>
      </c>
      <c r="N406" s="1"/>
      <c r="O406" s="1"/>
      <c r="P406" t="e">
        <f>VLOOKUP(A406,'[2]ПЛАН ИТОГ'!$A:$F,6,0)</f>
        <v>#N/A</v>
      </c>
    </row>
    <row r="407" spans="1:16" hidden="1" x14ac:dyDescent="0.25">
      <c r="A407" t="str">
        <f t="shared" si="6"/>
        <v>Огородный пр. 21А к.Аремонт крыши</v>
      </c>
      <c r="B407" s="1">
        <v>404</v>
      </c>
      <c r="C407" s="1" t="s">
        <v>414</v>
      </c>
      <c r="D407" s="1" t="s">
        <v>110</v>
      </c>
      <c r="E407" s="1" t="s">
        <v>123</v>
      </c>
      <c r="F407" s="1" t="s">
        <v>10</v>
      </c>
      <c r="G407" s="1" t="s">
        <v>438</v>
      </c>
      <c r="H407" s="1" t="s">
        <v>407</v>
      </c>
      <c r="I407" s="1"/>
      <c r="J407" s="1"/>
      <c r="K407" s="1" t="s">
        <v>402</v>
      </c>
      <c r="L407" s="1"/>
      <c r="M407" s="1"/>
      <c r="N407" s="1"/>
      <c r="O407" s="1"/>
      <c r="P407" t="e">
        <f>VLOOKUP(A407,'[2]ПЛАН ИТОГ'!$A:$F,6,0)</f>
        <v>#N/A</v>
      </c>
    </row>
    <row r="408" spans="1:16" hidden="1" x14ac:dyDescent="0.25">
      <c r="A408" t="str">
        <f t="shared" si="6"/>
        <v>Огородный пр. 21А к.Аремонт внутридомовых инженерных сетей электроснабжения</v>
      </c>
      <c r="B408" s="1">
        <v>405</v>
      </c>
      <c r="C408" s="1" t="s">
        <v>414</v>
      </c>
      <c r="D408" s="1" t="s">
        <v>110</v>
      </c>
      <c r="E408" s="1" t="s">
        <v>123</v>
      </c>
      <c r="F408" s="1" t="s">
        <v>4</v>
      </c>
      <c r="G408" s="1" t="s">
        <v>439</v>
      </c>
      <c r="H408" s="1"/>
      <c r="I408" s="1"/>
      <c r="J408" s="1"/>
      <c r="K408" s="1"/>
      <c r="L408" s="1"/>
      <c r="M408" s="1"/>
      <c r="N408" s="1" t="s">
        <v>446</v>
      </c>
      <c r="O408" s="1"/>
      <c r="P408" t="e">
        <f>VLOOKUP(A408,'[2]ПЛАН ИТОГ'!$A:$F,6,0)</f>
        <v>#N/A</v>
      </c>
    </row>
    <row r="409" spans="1:16" hidden="1" x14ac:dyDescent="0.25">
      <c r="A409" t="str">
        <f t="shared" si="6"/>
        <v>Огородный пр. 21А к.Бремонт внутридомовых инженерных систем холодного водоснабжения (разводящие магистрали)</v>
      </c>
      <c r="B409" s="1">
        <v>406</v>
      </c>
      <c r="C409" s="1" t="s">
        <v>414</v>
      </c>
      <c r="D409" s="1" t="s">
        <v>110</v>
      </c>
      <c r="E409" s="1" t="s">
        <v>124</v>
      </c>
      <c r="F409" s="1" t="s">
        <v>6</v>
      </c>
      <c r="G409" s="1" t="s">
        <v>437</v>
      </c>
      <c r="H409" s="1" t="s">
        <v>404</v>
      </c>
      <c r="I409" s="6"/>
      <c r="J409" s="6"/>
      <c r="K409" s="6"/>
      <c r="L409" s="1" t="s">
        <v>433</v>
      </c>
      <c r="M409" s="1"/>
      <c r="N409" s="1"/>
      <c r="O409" s="1"/>
      <c r="P409" t="e">
        <f>VLOOKUP(A409,'[2]ПЛАН ИТОГ'!$A:$F,6,0)</f>
        <v>#N/A</v>
      </c>
    </row>
    <row r="410" spans="1:16" hidden="1" x14ac:dyDescent="0.25">
      <c r="A410" t="str">
        <f t="shared" si="6"/>
        <v>Огородный пр. 21А к.Бремонт внутридомовых инженерных систем горячего водоснабжения (разводящие магистрали)</v>
      </c>
      <c r="B410" s="1">
        <v>407</v>
      </c>
      <c r="C410" s="1" t="s">
        <v>414</v>
      </c>
      <c r="D410" s="1" t="s">
        <v>110</v>
      </c>
      <c r="E410" s="1" t="s">
        <v>124</v>
      </c>
      <c r="F410" s="1" t="s">
        <v>7</v>
      </c>
      <c r="G410" s="1" t="s">
        <v>435</v>
      </c>
      <c r="H410" s="1" t="s">
        <v>406</v>
      </c>
      <c r="I410" s="1"/>
      <c r="J410" s="1"/>
      <c r="K410" s="1"/>
      <c r="L410" s="1"/>
      <c r="M410" s="1"/>
      <c r="N410" s="1"/>
      <c r="O410" s="1"/>
      <c r="P410" t="e">
        <f>VLOOKUP(A410,'[2]ПЛАН ИТОГ'!$A:$F,6,0)</f>
        <v>#N/A</v>
      </c>
    </row>
    <row r="411" spans="1:16" hidden="1" x14ac:dyDescent="0.25">
      <c r="A411" t="str">
        <f t="shared" si="6"/>
        <v>Огородный пр. 21А к.Бремонт внутридомовых инженерных систем водоотведения (канализации) (выпуски и сборные трубопроводы)</v>
      </c>
      <c r="B411" s="1">
        <v>408</v>
      </c>
      <c r="C411" s="1" t="s">
        <v>414</v>
      </c>
      <c r="D411" s="1" t="s">
        <v>110</v>
      </c>
      <c r="E411" s="1" t="s">
        <v>124</v>
      </c>
      <c r="F411" s="1" t="s">
        <v>8</v>
      </c>
      <c r="G411" s="1" t="s">
        <v>434</v>
      </c>
      <c r="H411" s="1" t="s">
        <v>409</v>
      </c>
      <c r="I411" s="6"/>
      <c r="J411" s="6"/>
      <c r="K411" s="6"/>
      <c r="L411" s="1" t="s">
        <v>433</v>
      </c>
      <c r="M411" s="1"/>
      <c r="N411" s="1"/>
      <c r="O411" s="1"/>
      <c r="P411" t="e">
        <f>VLOOKUP(A411,'[2]ПЛАН ИТОГ'!$A:$F,6,0)</f>
        <v>#N/A</v>
      </c>
    </row>
    <row r="412" spans="1:16" hidden="1" x14ac:dyDescent="0.25">
      <c r="A412" t="str">
        <f t="shared" si="6"/>
        <v>Огородный пр. 21А к.Бремонт внутридомовых инженерных систем теплоснабжения (разводящие магистрали)</v>
      </c>
      <c r="B412" s="1">
        <v>409</v>
      </c>
      <c r="C412" s="1" t="s">
        <v>414</v>
      </c>
      <c r="D412" s="1" t="s">
        <v>110</v>
      </c>
      <c r="E412" s="1" t="s">
        <v>124</v>
      </c>
      <c r="F412" s="1" t="s">
        <v>9</v>
      </c>
      <c r="G412" s="1" t="s">
        <v>436</v>
      </c>
      <c r="H412" s="1" t="s">
        <v>403</v>
      </c>
      <c r="I412" s="1"/>
      <c r="J412" s="1"/>
      <c r="K412" s="1"/>
      <c r="L412" s="1"/>
      <c r="M412" s="1" t="s">
        <v>417</v>
      </c>
      <c r="N412" s="1"/>
      <c r="O412" s="1"/>
      <c r="P412" t="e">
        <f>VLOOKUP(A412,'[2]ПЛАН ИТОГ'!$A:$F,6,0)</f>
        <v>#N/A</v>
      </c>
    </row>
    <row r="413" spans="1:16" hidden="1" x14ac:dyDescent="0.25">
      <c r="A413" t="str">
        <f t="shared" si="6"/>
        <v>Огородный пр. 21А к.Бремонт крыши</v>
      </c>
      <c r="B413" s="1">
        <v>410</v>
      </c>
      <c r="C413" s="1" t="s">
        <v>414</v>
      </c>
      <c r="D413" s="1" t="s">
        <v>110</v>
      </c>
      <c r="E413" s="1" t="s">
        <v>124</v>
      </c>
      <c r="F413" s="1" t="s">
        <v>10</v>
      </c>
      <c r="G413" s="1" t="s">
        <v>438</v>
      </c>
      <c r="H413" s="1" t="s">
        <v>407</v>
      </c>
      <c r="I413" s="1"/>
      <c r="J413" s="1"/>
      <c r="K413" s="1" t="s">
        <v>402</v>
      </c>
      <c r="L413" s="1"/>
      <c r="M413" s="1"/>
      <c r="N413" s="1"/>
      <c r="O413" s="1"/>
      <c r="P413" t="e">
        <f>VLOOKUP(A413,'[2]ПЛАН ИТОГ'!$A:$F,6,0)</f>
        <v>#N/A</v>
      </c>
    </row>
    <row r="414" spans="1:16" hidden="1" x14ac:dyDescent="0.25">
      <c r="A414" t="str">
        <f t="shared" si="6"/>
        <v>Огородный пр. 21А к.Бремонт крыши</v>
      </c>
      <c r="B414" s="1">
        <v>411</v>
      </c>
      <c r="C414" s="1" t="s">
        <v>414</v>
      </c>
      <c r="D414" s="1" t="s">
        <v>110</v>
      </c>
      <c r="E414" s="1" t="s">
        <v>124</v>
      </c>
      <c r="F414" s="1" t="s">
        <v>10</v>
      </c>
      <c r="G414" s="1" t="s">
        <v>438</v>
      </c>
      <c r="H414" s="1" t="s">
        <v>407</v>
      </c>
      <c r="I414" s="6"/>
      <c r="J414" s="6"/>
      <c r="K414" s="6"/>
      <c r="L414" s="1" t="s">
        <v>433</v>
      </c>
      <c r="M414" s="1"/>
      <c r="N414" s="1"/>
      <c r="O414" s="1"/>
      <c r="P414" t="e">
        <f>VLOOKUP(A414,'[2]ПЛАН ИТОГ'!$A:$F,6,0)</f>
        <v>#N/A</v>
      </c>
    </row>
    <row r="415" spans="1:16" hidden="1" x14ac:dyDescent="0.25">
      <c r="A415" t="str">
        <f t="shared" si="6"/>
        <v>Огородный пр. 21А к.Бремонт внутридомовых инженерных сетей электроснабжения</v>
      </c>
      <c r="B415" s="1">
        <v>412</v>
      </c>
      <c r="C415" s="1" t="s">
        <v>414</v>
      </c>
      <c r="D415" s="1" t="s">
        <v>110</v>
      </c>
      <c r="E415" s="1" t="s">
        <v>124</v>
      </c>
      <c r="F415" s="1" t="s">
        <v>4</v>
      </c>
      <c r="G415" s="1" t="s">
        <v>439</v>
      </c>
      <c r="H415" s="1"/>
      <c r="I415" s="1"/>
      <c r="J415" s="1"/>
      <c r="K415" s="1"/>
      <c r="L415" s="1"/>
      <c r="M415" s="1"/>
      <c r="N415" s="1" t="s">
        <v>446</v>
      </c>
      <c r="O415" s="1"/>
      <c r="P415" t="e">
        <f>VLOOKUP(A415,'[2]ПЛАН ИТОГ'!$A:$F,6,0)</f>
        <v>#N/A</v>
      </c>
    </row>
    <row r="416" spans="1:16" hidden="1" x14ac:dyDescent="0.25">
      <c r="A416" t="str">
        <f t="shared" si="6"/>
        <v>Руставели ул. 3 к.2ремонт внутридомовых инженерных систем холодного водоснабжения (разводящие магистрали)</v>
      </c>
      <c r="B416" s="1">
        <v>413</v>
      </c>
      <c r="C416" s="1" t="s">
        <v>414</v>
      </c>
      <c r="D416" s="1" t="s">
        <v>110</v>
      </c>
      <c r="E416" s="1" t="s">
        <v>125</v>
      </c>
      <c r="F416" s="1" t="s">
        <v>6</v>
      </c>
      <c r="G416" s="1" t="s">
        <v>437</v>
      </c>
      <c r="H416" s="1"/>
      <c r="I416" s="1"/>
      <c r="J416" s="1"/>
      <c r="K416" s="1"/>
      <c r="L416" s="1"/>
      <c r="M416" s="1"/>
      <c r="N416" s="1" t="s">
        <v>446</v>
      </c>
      <c r="O416" s="1"/>
      <c r="P416" t="e">
        <f>VLOOKUP(A416,'[2]ПЛАН ИТОГ'!$A:$F,6,0)</f>
        <v>#N/A</v>
      </c>
    </row>
    <row r="417" spans="1:16" hidden="1" x14ac:dyDescent="0.25">
      <c r="A417" t="str">
        <f t="shared" si="6"/>
        <v>Руставели ул. 3 к.2ремонт внутридомовых инженерных систем водоотведения (канализации) (выпуски и сборные трубопроводы)</v>
      </c>
      <c r="B417" s="1">
        <v>414</v>
      </c>
      <c r="C417" s="1" t="s">
        <v>414</v>
      </c>
      <c r="D417" s="1" t="s">
        <v>110</v>
      </c>
      <c r="E417" s="1" t="s">
        <v>125</v>
      </c>
      <c r="F417" s="1" t="s">
        <v>8</v>
      </c>
      <c r="G417" s="1" t="s">
        <v>434</v>
      </c>
      <c r="H417" s="1"/>
      <c r="I417" s="1"/>
      <c r="J417" s="1"/>
      <c r="K417" s="1"/>
      <c r="L417" s="1"/>
      <c r="M417" s="1"/>
      <c r="N417" s="1" t="s">
        <v>446</v>
      </c>
      <c r="O417" s="1"/>
      <c r="P417" t="e">
        <f>VLOOKUP(A417,'[2]ПЛАН ИТОГ'!$A:$F,6,0)</f>
        <v>#N/A</v>
      </c>
    </row>
    <row r="418" spans="1:16" hidden="1" x14ac:dyDescent="0.25">
      <c r="A418" t="str">
        <f t="shared" si="6"/>
        <v>Руставели ул. 3 к.2ремонт внутридомовых инженерных систем теплоснабжения (разводящие магистрали)</v>
      </c>
      <c r="B418" s="1">
        <v>415</v>
      </c>
      <c r="C418" s="1" t="s">
        <v>414</v>
      </c>
      <c r="D418" s="1" t="s">
        <v>110</v>
      </c>
      <c r="E418" s="1" t="s">
        <v>125</v>
      </c>
      <c r="F418" s="1" t="s">
        <v>9</v>
      </c>
      <c r="G418" s="1" t="s">
        <v>436</v>
      </c>
      <c r="H418" s="1"/>
      <c r="I418" s="1"/>
      <c r="J418" s="1"/>
      <c r="K418" s="1"/>
      <c r="L418" s="1"/>
      <c r="M418" s="1"/>
      <c r="N418" s="1" t="s">
        <v>446</v>
      </c>
      <c r="O418" s="1"/>
      <c r="P418" t="e">
        <f>VLOOKUP(A418,'[2]ПЛАН ИТОГ'!$A:$F,6,0)</f>
        <v>#N/A</v>
      </c>
    </row>
    <row r="419" spans="1:16" hidden="1" x14ac:dyDescent="0.25">
      <c r="A419" t="str">
        <f t="shared" si="6"/>
        <v>Руставели ул. 3 к.2ремонт балконов</v>
      </c>
      <c r="B419" s="1">
        <v>416</v>
      </c>
      <c r="C419" s="1" t="s">
        <v>414</v>
      </c>
      <c r="D419" s="1" t="s">
        <v>110</v>
      </c>
      <c r="E419" s="1" t="s">
        <v>125</v>
      </c>
      <c r="F419" s="1" t="s">
        <v>425</v>
      </c>
      <c r="G419" s="1" t="s">
        <v>443</v>
      </c>
      <c r="H419" s="1" t="s">
        <v>410</v>
      </c>
      <c r="I419" s="1"/>
      <c r="J419" s="1"/>
      <c r="K419" s="1" t="s">
        <v>402</v>
      </c>
      <c r="L419" s="1"/>
      <c r="M419" s="1"/>
      <c r="N419" s="1"/>
      <c r="O419" s="1"/>
      <c r="P419" t="e">
        <f>VLOOKUP(A419,'[2]ПЛАН ИТОГ'!$A:$F,6,0)</f>
        <v>#N/A</v>
      </c>
    </row>
    <row r="420" spans="1:16" hidden="1" x14ac:dyDescent="0.25">
      <c r="A420" t="str">
        <f t="shared" si="6"/>
        <v>Руставели ул. 3 к.2ремонт крыши</v>
      </c>
      <c r="B420" s="1">
        <v>417</v>
      </c>
      <c r="C420" s="1" t="s">
        <v>414</v>
      </c>
      <c r="D420" s="1" t="s">
        <v>110</v>
      </c>
      <c r="E420" s="1" t="s">
        <v>125</v>
      </c>
      <c r="F420" s="1" t="s">
        <v>10</v>
      </c>
      <c r="G420" s="1" t="s">
        <v>438</v>
      </c>
      <c r="H420" s="1" t="s">
        <v>407</v>
      </c>
      <c r="I420" s="1"/>
      <c r="J420" s="1"/>
      <c r="K420" s="1" t="s">
        <v>402</v>
      </c>
      <c r="L420" s="1"/>
      <c r="M420" s="1"/>
      <c r="N420" s="1"/>
      <c r="O420" s="1"/>
      <c r="P420" t="e">
        <f>VLOOKUP(A420,'[2]ПЛАН ИТОГ'!$A:$F,6,0)</f>
        <v>#N/A</v>
      </c>
    </row>
    <row r="421" spans="1:16" hidden="1" x14ac:dyDescent="0.25">
      <c r="A421" t="str">
        <f t="shared" si="6"/>
        <v>Руставели ул. 3 к.2ремонт внутридомовых инженерных сетей электроснабжения</v>
      </c>
      <c r="B421" s="1">
        <v>418</v>
      </c>
      <c r="C421" s="1" t="s">
        <v>414</v>
      </c>
      <c r="D421" s="1" t="s">
        <v>110</v>
      </c>
      <c r="E421" s="1" t="s">
        <v>125</v>
      </c>
      <c r="F421" s="1" t="s">
        <v>4</v>
      </c>
      <c r="G421" s="1" t="s">
        <v>439</v>
      </c>
      <c r="H421" s="1"/>
      <c r="I421" s="1"/>
      <c r="J421" s="1"/>
      <c r="K421" s="1"/>
      <c r="L421" s="1"/>
      <c r="M421" s="1"/>
      <c r="N421" s="1" t="s">
        <v>446</v>
      </c>
      <c r="O421" s="1"/>
      <c r="P421" t="e">
        <f>VLOOKUP(A421,'[2]ПЛАН ИТОГ'!$A:$F,6,0)</f>
        <v>#N/A</v>
      </c>
    </row>
    <row r="422" spans="1:16" hidden="1" x14ac:dyDescent="0.25">
      <c r="A422" t="str">
        <f t="shared" si="6"/>
        <v>Руставели ул. 3 к.3ремонт внутридомовых инженерных систем холодного водоснабжения (разводящие магистрали)</v>
      </c>
      <c r="B422" s="1">
        <v>419</v>
      </c>
      <c r="C422" s="1" t="s">
        <v>414</v>
      </c>
      <c r="D422" s="1" t="s">
        <v>110</v>
      </c>
      <c r="E422" s="1" t="s">
        <v>126</v>
      </c>
      <c r="F422" s="1" t="s">
        <v>6</v>
      </c>
      <c r="G422" s="1" t="s">
        <v>437</v>
      </c>
      <c r="H422" s="1"/>
      <c r="I422" s="1"/>
      <c r="J422" s="1"/>
      <c r="K422" s="1"/>
      <c r="L422" s="1"/>
      <c r="M422" s="1"/>
      <c r="N422" s="1" t="s">
        <v>446</v>
      </c>
      <c r="O422" s="1"/>
      <c r="P422" t="e">
        <f>VLOOKUP(A422,'[2]ПЛАН ИТОГ'!$A:$F,6,0)</f>
        <v>#N/A</v>
      </c>
    </row>
    <row r="423" spans="1:16" hidden="1" x14ac:dyDescent="0.25">
      <c r="A423" t="str">
        <f t="shared" si="6"/>
        <v>Руставели ул. 3 к.3ремонт внутридомовых инженерных систем водоотведения (канализации) (выпуски и сборные трубопроводы)</v>
      </c>
      <c r="B423" s="1">
        <v>420</v>
      </c>
      <c r="C423" s="1" t="s">
        <v>414</v>
      </c>
      <c r="D423" s="1" t="s">
        <v>110</v>
      </c>
      <c r="E423" s="1" t="s">
        <v>126</v>
      </c>
      <c r="F423" s="1" t="s">
        <v>8</v>
      </c>
      <c r="G423" s="1" t="s">
        <v>434</v>
      </c>
      <c r="H423" s="1"/>
      <c r="I423" s="1"/>
      <c r="J423" s="1"/>
      <c r="K423" s="1"/>
      <c r="L423" s="1"/>
      <c r="M423" s="1"/>
      <c r="N423" s="1" t="s">
        <v>446</v>
      </c>
      <c r="O423" s="1"/>
      <c r="P423" t="e">
        <f>VLOOKUP(A423,'[2]ПЛАН ИТОГ'!$A:$F,6,0)</f>
        <v>#N/A</v>
      </c>
    </row>
    <row r="424" spans="1:16" hidden="1" x14ac:dyDescent="0.25">
      <c r="A424" t="str">
        <f t="shared" si="6"/>
        <v>Руставели ул. 3 к.3ремонт внутридомовых инженерных систем теплоснабжения (разводящие магистрали)</v>
      </c>
      <c r="B424" s="1">
        <v>421</v>
      </c>
      <c r="C424" s="1" t="s">
        <v>414</v>
      </c>
      <c r="D424" s="1" t="s">
        <v>110</v>
      </c>
      <c r="E424" s="1" t="s">
        <v>126</v>
      </c>
      <c r="F424" s="1" t="s">
        <v>9</v>
      </c>
      <c r="G424" s="1" t="s">
        <v>436</v>
      </c>
      <c r="H424" s="1"/>
      <c r="I424" s="1"/>
      <c r="J424" s="1"/>
      <c r="K424" s="1"/>
      <c r="L424" s="1"/>
      <c r="M424" s="1"/>
      <c r="N424" s="1" t="s">
        <v>446</v>
      </c>
      <c r="O424" s="1"/>
      <c r="P424" t="e">
        <f>VLOOKUP(A424,'[2]ПЛАН ИТОГ'!$A:$F,6,0)</f>
        <v>#N/A</v>
      </c>
    </row>
    <row r="425" spans="1:16" hidden="1" x14ac:dyDescent="0.25">
      <c r="A425" t="str">
        <f t="shared" si="6"/>
        <v>Руставели ул. 3 к.3ремонт балконов</v>
      </c>
      <c r="B425" s="1">
        <v>422</v>
      </c>
      <c r="C425" s="1" t="s">
        <v>414</v>
      </c>
      <c r="D425" s="1" t="s">
        <v>110</v>
      </c>
      <c r="E425" s="1" t="s">
        <v>126</v>
      </c>
      <c r="F425" s="1" t="s">
        <v>425</v>
      </c>
      <c r="G425" s="1" t="s">
        <v>443</v>
      </c>
      <c r="H425" s="1" t="s">
        <v>410</v>
      </c>
      <c r="I425" s="1"/>
      <c r="J425" s="1"/>
      <c r="K425" s="1" t="s">
        <v>402</v>
      </c>
      <c r="L425" s="1"/>
      <c r="M425" s="1"/>
      <c r="N425" s="1"/>
      <c r="O425" s="1"/>
      <c r="P425" t="e">
        <f>VLOOKUP(A425,'[2]ПЛАН ИТОГ'!$A:$F,6,0)</f>
        <v>#N/A</v>
      </c>
    </row>
    <row r="426" spans="1:16" hidden="1" x14ac:dyDescent="0.25">
      <c r="A426" t="str">
        <f t="shared" si="6"/>
        <v>Руставели ул. 3 к.3ремонт крыши</v>
      </c>
      <c r="B426" s="1">
        <v>423</v>
      </c>
      <c r="C426" s="1" t="s">
        <v>414</v>
      </c>
      <c r="D426" s="1" t="s">
        <v>110</v>
      </c>
      <c r="E426" s="1" t="s">
        <v>126</v>
      </c>
      <c r="F426" s="1" t="s">
        <v>10</v>
      </c>
      <c r="G426" s="1" t="s">
        <v>438</v>
      </c>
      <c r="H426" s="1" t="s">
        <v>407</v>
      </c>
      <c r="I426" s="1"/>
      <c r="J426" s="1"/>
      <c r="K426" s="1" t="s">
        <v>402</v>
      </c>
      <c r="L426" s="1"/>
      <c r="M426" s="1"/>
      <c r="N426" s="1"/>
      <c r="O426" s="1"/>
      <c r="P426" t="e">
        <f>VLOOKUP(A426,'[2]ПЛАН ИТОГ'!$A:$F,6,0)</f>
        <v>#N/A</v>
      </c>
    </row>
    <row r="427" spans="1:16" hidden="1" x14ac:dyDescent="0.25">
      <c r="A427" t="str">
        <f t="shared" si="6"/>
        <v>Руставели ул. 3 к.3ремонт внутридомовых инженерных сетей электроснабжения</v>
      </c>
      <c r="B427" s="1">
        <v>424</v>
      </c>
      <c r="C427" s="1" t="s">
        <v>414</v>
      </c>
      <c r="D427" s="1" t="s">
        <v>110</v>
      </c>
      <c r="E427" s="1" t="s">
        <v>126</v>
      </c>
      <c r="F427" s="1" t="s">
        <v>4</v>
      </c>
      <c r="G427" s="1" t="s">
        <v>439</v>
      </c>
      <c r="H427" s="1"/>
      <c r="I427" s="1"/>
      <c r="J427" s="1"/>
      <c r="K427" s="1"/>
      <c r="L427" s="1"/>
      <c r="M427" s="1"/>
      <c r="N427" s="1" t="s">
        <v>446</v>
      </c>
      <c r="O427" s="1"/>
      <c r="P427" t="e">
        <f>VLOOKUP(A427,'[2]ПЛАН ИТОГ'!$A:$F,6,0)</f>
        <v>#N/A</v>
      </c>
    </row>
    <row r="428" spans="1:16" hidden="1" x14ac:dyDescent="0.25">
      <c r="A428" t="str">
        <f t="shared" si="6"/>
        <v>Руставели ул. 3 к.6ремонт внутридомовых инженерных систем холодного водоснабжения (разводящие магистрали)</v>
      </c>
      <c r="B428" s="1">
        <v>425</v>
      </c>
      <c r="C428" s="1" t="s">
        <v>414</v>
      </c>
      <c r="D428" s="1" t="s">
        <v>110</v>
      </c>
      <c r="E428" s="1" t="s">
        <v>127</v>
      </c>
      <c r="F428" s="1" t="s">
        <v>6</v>
      </c>
      <c r="G428" s="1" t="s">
        <v>437</v>
      </c>
      <c r="H428" s="1" t="s">
        <v>404</v>
      </c>
      <c r="I428" s="1"/>
      <c r="J428" s="1"/>
      <c r="K428" s="1" t="s">
        <v>402</v>
      </c>
      <c r="L428" s="1"/>
      <c r="M428" s="1"/>
      <c r="N428" s="1"/>
      <c r="O428" s="1"/>
      <c r="P428" t="e">
        <f>VLOOKUP(A428,'[2]ПЛАН ИТОГ'!$A:$F,6,0)</f>
        <v>#N/A</v>
      </c>
    </row>
    <row r="429" spans="1:16" hidden="1" x14ac:dyDescent="0.25">
      <c r="A429" t="str">
        <f t="shared" si="6"/>
        <v>Руставели ул. 3 к.6ремонт внутридомовых инженерных систем горячего водоснабжения (разводящие магистрали)</v>
      </c>
      <c r="B429" s="1">
        <v>426</v>
      </c>
      <c r="C429" s="1" t="s">
        <v>414</v>
      </c>
      <c r="D429" s="1" t="s">
        <v>110</v>
      </c>
      <c r="E429" s="1" t="s">
        <v>127</v>
      </c>
      <c r="F429" s="1" t="s">
        <v>7</v>
      </c>
      <c r="G429" s="1" t="s">
        <v>435</v>
      </c>
      <c r="H429" s="1" t="s">
        <v>406</v>
      </c>
      <c r="I429" s="1"/>
      <c r="J429" s="1"/>
      <c r="K429" s="1"/>
      <c r="L429" s="1"/>
      <c r="M429" s="1" t="s">
        <v>417</v>
      </c>
      <c r="N429" s="1"/>
      <c r="O429" s="1"/>
      <c r="P429" t="e">
        <f>VLOOKUP(A429,'[2]ПЛАН ИТОГ'!$A:$F,6,0)</f>
        <v>#N/A</v>
      </c>
    </row>
    <row r="430" spans="1:16" hidden="1" x14ac:dyDescent="0.25">
      <c r="A430" t="str">
        <f t="shared" si="6"/>
        <v>Руставели ул. 3 к.6ремонт внутридомовых инженерных систем водоотведения (канализации) (выпуски и сборные трубопроводы)</v>
      </c>
      <c r="B430" s="1">
        <v>427</v>
      </c>
      <c r="C430" s="1" t="s">
        <v>414</v>
      </c>
      <c r="D430" s="1" t="s">
        <v>110</v>
      </c>
      <c r="E430" s="1" t="s">
        <v>127</v>
      </c>
      <c r="F430" s="1" t="s">
        <v>8</v>
      </c>
      <c r="G430" s="1" t="s">
        <v>434</v>
      </c>
      <c r="H430" s="1" t="s">
        <v>409</v>
      </c>
      <c r="I430" s="1" t="s">
        <v>401</v>
      </c>
      <c r="J430" s="1"/>
      <c r="K430" s="1"/>
      <c r="L430" s="1"/>
      <c r="M430" s="1"/>
      <c r="N430" s="1"/>
      <c r="O430" s="1"/>
      <c r="P430" t="e">
        <f>VLOOKUP(A430,'[2]ПЛАН ИТОГ'!$A:$F,6,0)</f>
        <v>#N/A</v>
      </c>
    </row>
    <row r="431" spans="1:16" hidden="1" x14ac:dyDescent="0.25">
      <c r="A431" t="str">
        <f t="shared" si="6"/>
        <v>Руставели ул. 3 к.6ремонт внутридомовых инженерных систем теплоснабжения (разводящие магистрали)</v>
      </c>
      <c r="B431" s="1">
        <v>428</v>
      </c>
      <c r="C431" s="1" t="s">
        <v>414</v>
      </c>
      <c r="D431" s="1" t="s">
        <v>110</v>
      </c>
      <c r="E431" s="1" t="s">
        <v>127</v>
      </c>
      <c r="F431" s="1" t="s">
        <v>9</v>
      </c>
      <c r="G431" s="1" t="s">
        <v>436</v>
      </c>
      <c r="H431" s="1" t="s">
        <v>403</v>
      </c>
      <c r="I431" s="1"/>
      <c r="J431" s="1"/>
      <c r="K431" s="1" t="s">
        <v>402</v>
      </c>
      <c r="L431" s="1"/>
      <c r="M431" s="1"/>
      <c r="N431" s="1"/>
      <c r="O431" s="1"/>
      <c r="P431" t="e">
        <f>VLOOKUP(A431,'[2]ПЛАН ИТОГ'!$A:$F,6,0)</f>
        <v>#N/A</v>
      </c>
    </row>
    <row r="432" spans="1:16" hidden="1" x14ac:dyDescent="0.25">
      <c r="A432" t="str">
        <f t="shared" si="6"/>
        <v>Руставели ул. 3 к.6ремонт крыши</v>
      </c>
      <c r="B432" s="1">
        <v>429</v>
      </c>
      <c r="C432" s="1" t="s">
        <v>414</v>
      </c>
      <c r="D432" s="1" t="s">
        <v>110</v>
      </c>
      <c r="E432" s="1" t="s">
        <v>127</v>
      </c>
      <c r="F432" s="1" t="s">
        <v>10</v>
      </c>
      <c r="G432" s="1" t="s">
        <v>438</v>
      </c>
      <c r="H432" s="1"/>
      <c r="I432" s="1"/>
      <c r="J432" s="1"/>
      <c r="K432" s="1"/>
      <c r="L432" s="1"/>
      <c r="M432" s="1"/>
      <c r="N432" s="1"/>
      <c r="O432" s="1" t="s">
        <v>449</v>
      </c>
      <c r="P432" t="str">
        <f>VLOOKUP(A432,'[2]ПЛАН ИТОГ'!$A:$F,6,0)</f>
        <v>Руставели ул. 3 к.6</v>
      </c>
    </row>
    <row r="433" spans="1:16" hidden="1" x14ac:dyDescent="0.25">
      <c r="A433" t="str">
        <f t="shared" si="6"/>
        <v>Руставели ул. 3 к.6ремонт внутридомовых инженерных сетей электроснабжения</v>
      </c>
      <c r="B433" s="1">
        <v>430</v>
      </c>
      <c r="C433" s="1" t="s">
        <v>414</v>
      </c>
      <c r="D433" s="1" t="s">
        <v>110</v>
      </c>
      <c r="E433" s="1" t="s">
        <v>127</v>
      </c>
      <c r="F433" s="1" t="s">
        <v>4</v>
      </c>
      <c r="G433" s="1" t="s">
        <v>439</v>
      </c>
      <c r="H433" s="1"/>
      <c r="I433" s="1"/>
      <c r="J433" s="1"/>
      <c r="K433" s="1"/>
      <c r="L433" s="1"/>
      <c r="M433" s="1"/>
      <c r="N433" s="1" t="s">
        <v>446</v>
      </c>
      <c r="O433" s="1"/>
      <c r="P433" t="e">
        <f>VLOOKUP(A433,'[2]ПЛАН ИТОГ'!$A:$F,6,0)</f>
        <v>#N/A</v>
      </c>
    </row>
    <row r="434" spans="1:16" hidden="1" x14ac:dyDescent="0.25">
      <c r="A434" t="str">
        <f t="shared" si="6"/>
        <v>Руставели ул. 4 к.2ремонт внутридомовых инженерных систем холодного водоснабжения (разводящие магистрали)</v>
      </c>
      <c r="B434" s="1">
        <v>431</v>
      </c>
      <c r="C434" s="1" t="s">
        <v>414</v>
      </c>
      <c r="D434" s="1" t="s">
        <v>110</v>
      </c>
      <c r="E434" s="1" t="s">
        <v>128</v>
      </c>
      <c r="F434" s="1" t="s">
        <v>6</v>
      </c>
      <c r="G434" s="1" t="s">
        <v>437</v>
      </c>
      <c r="H434" s="1" t="s">
        <v>404</v>
      </c>
      <c r="I434" s="1"/>
      <c r="J434" s="1"/>
      <c r="K434" s="1"/>
      <c r="L434" s="1"/>
      <c r="M434" s="1" t="s">
        <v>417</v>
      </c>
      <c r="N434" s="1"/>
      <c r="O434" s="1"/>
      <c r="P434" t="e">
        <f>VLOOKUP(A434,'[2]ПЛАН ИТОГ'!$A:$F,6,0)</f>
        <v>#N/A</v>
      </c>
    </row>
    <row r="435" spans="1:16" hidden="1" x14ac:dyDescent="0.25">
      <c r="A435" t="str">
        <f t="shared" si="6"/>
        <v>Руставели ул. 4 к.2ремонт внутридомовых инженерных систем водоотведения (канализации) (выпуски и сборные трубопроводы)</v>
      </c>
      <c r="B435" s="1">
        <v>432</v>
      </c>
      <c r="C435" s="1" t="s">
        <v>414</v>
      </c>
      <c r="D435" s="1" t="s">
        <v>110</v>
      </c>
      <c r="E435" s="1" t="s">
        <v>128</v>
      </c>
      <c r="F435" s="1" t="s">
        <v>8</v>
      </c>
      <c r="G435" s="1" t="s">
        <v>434</v>
      </c>
      <c r="H435" s="1" t="s">
        <v>409</v>
      </c>
      <c r="I435" s="1" t="s">
        <v>401</v>
      </c>
      <c r="J435" s="1"/>
      <c r="K435" s="1"/>
      <c r="L435" s="1"/>
      <c r="M435" s="1"/>
      <c r="N435" s="1"/>
      <c r="O435" s="1"/>
      <c r="P435" t="e">
        <f>VLOOKUP(A435,'[2]ПЛАН ИТОГ'!$A:$F,6,0)</f>
        <v>#N/A</v>
      </c>
    </row>
    <row r="436" spans="1:16" hidden="1" x14ac:dyDescent="0.25">
      <c r="A436" t="str">
        <f t="shared" si="6"/>
        <v>Руставели ул. 4 к.2ремонт внутридомовых инженерных систем теплоснабжения (разводящие магистрали)</v>
      </c>
      <c r="B436" s="1">
        <v>433</v>
      </c>
      <c r="C436" s="1" t="s">
        <v>414</v>
      </c>
      <c r="D436" s="1" t="s">
        <v>110</v>
      </c>
      <c r="E436" s="1" t="s">
        <v>128</v>
      </c>
      <c r="F436" s="1" t="s">
        <v>9</v>
      </c>
      <c r="G436" s="1" t="s">
        <v>436</v>
      </c>
      <c r="H436" s="1" t="s">
        <v>403</v>
      </c>
      <c r="I436" s="1"/>
      <c r="J436" s="1"/>
      <c r="K436" s="1"/>
      <c r="L436" s="1"/>
      <c r="M436" s="1" t="s">
        <v>417</v>
      </c>
      <c r="N436" s="1"/>
      <c r="O436" s="1"/>
      <c r="P436" t="e">
        <f>VLOOKUP(A436,'[2]ПЛАН ИТОГ'!$A:$F,6,0)</f>
        <v>#N/A</v>
      </c>
    </row>
    <row r="437" spans="1:16" hidden="1" x14ac:dyDescent="0.25">
      <c r="A437" t="str">
        <f t="shared" si="6"/>
        <v>Руставели ул. 4 к.2ремонт крыши</v>
      </c>
      <c r="B437" s="1">
        <v>434</v>
      </c>
      <c r="C437" s="1" t="s">
        <v>414</v>
      </c>
      <c r="D437" s="1" t="s">
        <v>110</v>
      </c>
      <c r="E437" s="1" t="s">
        <v>128</v>
      </c>
      <c r="F437" s="1" t="s">
        <v>10</v>
      </c>
      <c r="G437" s="1" t="s">
        <v>438</v>
      </c>
      <c r="H437" s="1"/>
      <c r="I437" s="1"/>
      <c r="J437" s="1"/>
      <c r="K437" s="1"/>
      <c r="L437" s="1"/>
      <c r="M437" s="1"/>
      <c r="N437" s="1"/>
      <c r="O437" s="1" t="s">
        <v>449</v>
      </c>
      <c r="P437" t="str">
        <f>VLOOKUP(A437,'[2]ПЛАН ИТОГ'!$A:$F,6,0)</f>
        <v>Руставели ул. 4 к.2</v>
      </c>
    </row>
    <row r="438" spans="1:16" hidden="1" x14ac:dyDescent="0.25">
      <c r="A438" t="str">
        <f t="shared" si="6"/>
        <v>Руставели ул. 4 к.2ремонт внутридомовых инженерных сетей электроснабжения</v>
      </c>
      <c r="B438" s="1">
        <v>435</v>
      </c>
      <c r="C438" s="1" t="s">
        <v>414</v>
      </c>
      <c r="D438" s="1" t="s">
        <v>110</v>
      </c>
      <c r="E438" s="1" t="s">
        <v>128</v>
      </c>
      <c r="F438" s="1" t="s">
        <v>4</v>
      </c>
      <c r="G438" s="1" t="s">
        <v>439</v>
      </c>
      <c r="H438" s="1"/>
      <c r="I438" s="1"/>
      <c r="J438" s="1"/>
      <c r="K438" s="1"/>
      <c r="L438" s="1"/>
      <c r="M438" s="1"/>
      <c r="N438" s="1" t="s">
        <v>446</v>
      </c>
      <c r="O438" s="1"/>
      <c r="P438" t="e">
        <f>VLOOKUP(A438,'[2]ПЛАН ИТОГ'!$A:$F,6,0)</f>
        <v>#N/A</v>
      </c>
    </row>
    <row r="439" spans="1:16" hidden="1" x14ac:dyDescent="0.25">
      <c r="A439" t="str">
        <f t="shared" si="6"/>
        <v>Фонвизина ул. 6ремонт внутридомовых инженерных систем холодного водоснабжения (разводящие магистрали)</v>
      </c>
      <c r="B439" s="1">
        <v>436</v>
      </c>
      <c r="C439" s="1" t="s">
        <v>414</v>
      </c>
      <c r="D439" s="1" t="s">
        <v>110</v>
      </c>
      <c r="E439" s="1" t="s">
        <v>129</v>
      </c>
      <c r="F439" s="1" t="s">
        <v>6</v>
      </c>
      <c r="G439" s="1" t="s">
        <v>437</v>
      </c>
      <c r="H439" s="1" t="s">
        <v>404</v>
      </c>
      <c r="I439" s="6"/>
      <c r="J439" s="6"/>
      <c r="K439" s="6"/>
      <c r="L439" s="1" t="s">
        <v>433</v>
      </c>
      <c r="M439" s="1"/>
      <c r="N439" s="1"/>
      <c r="O439" s="1"/>
      <c r="P439" t="e">
        <f>VLOOKUP(A439,'[2]ПЛАН ИТОГ'!$A:$F,6,0)</f>
        <v>#N/A</v>
      </c>
    </row>
    <row r="440" spans="1:16" hidden="1" x14ac:dyDescent="0.25">
      <c r="A440" t="str">
        <f t="shared" si="6"/>
        <v>Фонвизина ул. 6ремонт внутридомовых инженерных систем горячего водоснабжения (разводящие магистрали)</v>
      </c>
      <c r="B440" s="1">
        <v>437</v>
      </c>
      <c r="C440" s="1" t="s">
        <v>414</v>
      </c>
      <c r="D440" s="1" t="s">
        <v>110</v>
      </c>
      <c r="E440" s="1" t="s">
        <v>129</v>
      </c>
      <c r="F440" s="1" t="s">
        <v>7</v>
      </c>
      <c r="G440" s="1" t="s">
        <v>435</v>
      </c>
      <c r="H440" s="1" t="s">
        <v>406</v>
      </c>
      <c r="I440" s="1"/>
      <c r="J440" s="1"/>
      <c r="K440" s="1"/>
      <c r="L440" s="1"/>
      <c r="M440" s="1" t="s">
        <v>417</v>
      </c>
      <c r="N440" s="1"/>
      <c r="O440" s="1"/>
      <c r="P440" t="e">
        <f>VLOOKUP(A440,'[2]ПЛАН ИТОГ'!$A:$F,6,0)</f>
        <v>#N/A</v>
      </c>
    </row>
    <row r="441" spans="1:16" hidden="1" x14ac:dyDescent="0.25">
      <c r="A441" t="str">
        <f t="shared" si="6"/>
        <v>Фонвизина ул. 6ремонт внутридомовых инженерных систем водоотведения (канализации) (выпуски и сборные трубопроводы)</v>
      </c>
      <c r="B441" s="1">
        <v>438</v>
      </c>
      <c r="C441" s="1" t="s">
        <v>414</v>
      </c>
      <c r="D441" s="1" t="s">
        <v>110</v>
      </c>
      <c r="E441" s="1" t="s">
        <v>129</v>
      </c>
      <c r="F441" s="1" t="s">
        <v>8</v>
      </c>
      <c r="G441" s="1" t="s">
        <v>434</v>
      </c>
      <c r="H441" s="1"/>
      <c r="I441" s="1"/>
      <c r="J441" s="1"/>
      <c r="K441" s="1"/>
      <c r="L441" s="1"/>
      <c r="M441" s="1"/>
      <c r="N441" s="1" t="s">
        <v>446</v>
      </c>
      <c r="O441" s="1"/>
      <c r="P441" t="e">
        <f>VLOOKUP(A441,'[2]ПЛАН ИТОГ'!$A:$F,6,0)</f>
        <v>#N/A</v>
      </c>
    </row>
    <row r="442" spans="1:16" hidden="1" x14ac:dyDescent="0.25">
      <c r="A442" t="str">
        <f t="shared" si="6"/>
        <v>Фонвизина ул. 6ремонт внутридомовых инженерных систем теплоснабжения (разводящие магистрали)</v>
      </c>
      <c r="B442" s="1">
        <v>439</v>
      </c>
      <c r="C442" s="1" t="s">
        <v>414</v>
      </c>
      <c r="D442" s="1" t="s">
        <v>110</v>
      </c>
      <c r="E442" s="1" t="s">
        <v>129</v>
      </c>
      <c r="F442" s="1" t="s">
        <v>9</v>
      </c>
      <c r="G442" s="1" t="s">
        <v>436</v>
      </c>
      <c r="H442" s="1" t="s">
        <v>403</v>
      </c>
      <c r="I442" s="1"/>
      <c r="J442" s="1"/>
      <c r="K442" s="1"/>
      <c r="L442" s="1"/>
      <c r="M442" s="1" t="s">
        <v>417</v>
      </c>
      <c r="N442" s="1"/>
      <c r="O442" s="1"/>
      <c r="P442" t="e">
        <f>VLOOKUP(A442,'[2]ПЛАН ИТОГ'!$A:$F,6,0)</f>
        <v>#N/A</v>
      </c>
    </row>
    <row r="443" spans="1:16" hidden="1" x14ac:dyDescent="0.25">
      <c r="A443" t="str">
        <f t="shared" si="6"/>
        <v>Фонвизина ул. 6ремонт крыши</v>
      </c>
      <c r="B443" s="1">
        <v>440</v>
      </c>
      <c r="C443" s="1" t="s">
        <v>414</v>
      </c>
      <c r="D443" s="1" t="s">
        <v>110</v>
      </c>
      <c r="E443" s="1" t="s">
        <v>129</v>
      </c>
      <c r="F443" s="1" t="s">
        <v>10</v>
      </c>
      <c r="G443" s="1" t="s">
        <v>438</v>
      </c>
      <c r="H443" s="1" t="s">
        <v>407</v>
      </c>
      <c r="I443" s="6"/>
      <c r="J443" s="6"/>
      <c r="K443" s="6"/>
      <c r="L443" s="1" t="s">
        <v>433</v>
      </c>
      <c r="M443" s="1"/>
      <c r="N443" s="1"/>
      <c r="O443" s="1"/>
      <c r="P443" t="e">
        <f>VLOOKUP(A443,'[2]ПЛАН ИТОГ'!$A:$F,6,0)</f>
        <v>#N/A</v>
      </c>
    </row>
    <row r="444" spans="1:16" hidden="1" x14ac:dyDescent="0.25">
      <c r="A444" t="str">
        <f t="shared" si="6"/>
        <v>Фонвизина ул. 8ремонт внутридомовых инженерных систем холодного водоснабжения (разводящие магистрали)</v>
      </c>
      <c r="B444" s="1">
        <v>441</v>
      </c>
      <c r="C444" s="1" t="s">
        <v>414</v>
      </c>
      <c r="D444" s="1" t="s">
        <v>110</v>
      </c>
      <c r="E444" s="1" t="s">
        <v>130</v>
      </c>
      <c r="F444" s="1" t="s">
        <v>6</v>
      </c>
      <c r="G444" s="1" t="s">
        <v>437</v>
      </c>
      <c r="H444" s="1" t="s">
        <v>404</v>
      </c>
      <c r="I444" s="6"/>
      <c r="J444" s="6"/>
      <c r="K444" s="6"/>
      <c r="L444" s="1" t="s">
        <v>433</v>
      </c>
      <c r="M444" s="1"/>
      <c r="N444" s="1"/>
      <c r="O444" s="1"/>
      <c r="P444" t="e">
        <f>VLOOKUP(A444,'[2]ПЛАН ИТОГ'!$A:$F,6,0)</f>
        <v>#N/A</v>
      </c>
    </row>
    <row r="445" spans="1:16" hidden="1" x14ac:dyDescent="0.25">
      <c r="A445" t="str">
        <f t="shared" si="6"/>
        <v>Фонвизина ул. 8ремонт внутридомовых инженерных систем горячего водоснабжения (разводящие магистрали)</v>
      </c>
      <c r="B445" s="1">
        <v>442</v>
      </c>
      <c r="C445" s="1" t="s">
        <v>414</v>
      </c>
      <c r="D445" s="1" t="s">
        <v>110</v>
      </c>
      <c r="E445" s="1" t="s">
        <v>130</v>
      </c>
      <c r="F445" s="1" t="s">
        <v>7</v>
      </c>
      <c r="G445" s="1" t="s">
        <v>435</v>
      </c>
      <c r="H445" s="1" t="s">
        <v>406</v>
      </c>
      <c r="I445" s="1"/>
      <c r="J445" s="1"/>
      <c r="K445" s="1"/>
      <c r="L445" s="1"/>
      <c r="M445" s="1" t="s">
        <v>417</v>
      </c>
      <c r="N445" s="1"/>
      <c r="O445" s="1"/>
      <c r="P445" t="e">
        <f>VLOOKUP(A445,'[2]ПЛАН ИТОГ'!$A:$F,6,0)</f>
        <v>#N/A</v>
      </c>
    </row>
    <row r="446" spans="1:16" hidden="1" x14ac:dyDescent="0.25">
      <c r="A446" t="str">
        <f t="shared" si="6"/>
        <v>Фонвизина ул. 8ремонт внутридомовых инженерных систем водоотведения (канализации) (выпуски и сборные трубопроводы)</v>
      </c>
      <c r="B446" s="1">
        <v>443</v>
      </c>
      <c r="C446" s="1" t="s">
        <v>414</v>
      </c>
      <c r="D446" s="1" t="s">
        <v>110</v>
      </c>
      <c r="E446" s="1" t="s">
        <v>130</v>
      </c>
      <c r="F446" s="1" t="s">
        <v>8</v>
      </c>
      <c r="G446" s="1" t="s">
        <v>434</v>
      </c>
      <c r="H446" s="1"/>
      <c r="I446" s="1"/>
      <c r="J446" s="1"/>
      <c r="K446" s="1"/>
      <c r="L446" s="1"/>
      <c r="M446" s="1"/>
      <c r="N446" s="1" t="s">
        <v>446</v>
      </c>
      <c r="O446" s="1"/>
      <c r="P446" t="e">
        <f>VLOOKUP(A446,'[2]ПЛАН ИТОГ'!$A:$F,6,0)</f>
        <v>#N/A</v>
      </c>
    </row>
    <row r="447" spans="1:16" hidden="1" x14ac:dyDescent="0.25">
      <c r="A447" t="str">
        <f t="shared" si="6"/>
        <v>Фонвизина ул. 8ремонт внутридомовых инженерных систем теплоснабжения (разводящие магистрали)</v>
      </c>
      <c r="B447" s="1">
        <v>444</v>
      </c>
      <c r="C447" s="1" t="s">
        <v>414</v>
      </c>
      <c r="D447" s="1" t="s">
        <v>110</v>
      </c>
      <c r="E447" s="1" t="s">
        <v>130</v>
      </c>
      <c r="F447" s="1" t="s">
        <v>9</v>
      </c>
      <c r="G447" s="1" t="s">
        <v>436</v>
      </c>
      <c r="H447" s="1" t="s">
        <v>403</v>
      </c>
      <c r="I447" s="1"/>
      <c r="J447" s="1"/>
      <c r="K447" s="1"/>
      <c r="L447" s="1"/>
      <c r="M447" s="1" t="s">
        <v>417</v>
      </c>
      <c r="N447" s="1"/>
      <c r="O447" s="1"/>
      <c r="P447" t="e">
        <f>VLOOKUP(A447,'[2]ПЛАН ИТОГ'!$A:$F,6,0)</f>
        <v>#N/A</v>
      </c>
    </row>
    <row r="448" spans="1:16" hidden="1" x14ac:dyDescent="0.25">
      <c r="A448" t="str">
        <f t="shared" si="6"/>
        <v>Фонвизина ул. 8ремонт крыши</v>
      </c>
      <c r="B448" s="1">
        <v>445</v>
      </c>
      <c r="C448" s="1" t="s">
        <v>414</v>
      </c>
      <c r="D448" s="1" t="s">
        <v>110</v>
      </c>
      <c r="E448" s="1" t="s">
        <v>130</v>
      </c>
      <c r="F448" s="1" t="s">
        <v>10</v>
      </c>
      <c r="G448" s="1" t="s">
        <v>438</v>
      </c>
      <c r="H448" s="1" t="s">
        <v>407</v>
      </c>
      <c r="I448" s="6"/>
      <c r="J448" s="6"/>
      <c r="K448" s="6"/>
      <c r="L448" s="1" t="s">
        <v>433</v>
      </c>
      <c r="M448" s="1"/>
      <c r="N448" s="1"/>
      <c r="O448" s="1"/>
      <c r="P448" t="e">
        <f>VLOOKUP(A448,'[2]ПЛАН ИТОГ'!$A:$F,6,0)</f>
        <v>#N/A</v>
      </c>
    </row>
    <row r="449" spans="1:16" hidden="1" x14ac:dyDescent="0.25">
      <c r="A449" t="str">
        <f t="shared" si="6"/>
        <v>Фонвизина ул. 8ремонт внутридомовых инженерных сетей электроснабжения</v>
      </c>
      <c r="B449" s="1">
        <v>446</v>
      </c>
      <c r="C449" s="1" t="s">
        <v>414</v>
      </c>
      <c r="D449" s="1" t="s">
        <v>110</v>
      </c>
      <c r="E449" s="1" t="s">
        <v>130</v>
      </c>
      <c r="F449" s="1" t="s">
        <v>4</v>
      </c>
      <c r="G449" s="1" t="s">
        <v>439</v>
      </c>
      <c r="H449" s="1"/>
      <c r="I449" s="1"/>
      <c r="J449" s="1"/>
      <c r="K449" s="1"/>
      <c r="L449" s="1"/>
      <c r="M449" s="1"/>
      <c r="N449" s="1" t="s">
        <v>446</v>
      </c>
      <c r="O449" s="1"/>
      <c r="P449" t="e">
        <f>VLOOKUP(A449,'[2]ПЛАН ИТОГ'!$A:$F,6,0)</f>
        <v>#N/A</v>
      </c>
    </row>
    <row r="450" spans="1:16" hidden="1" x14ac:dyDescent="0.25">
      <c r="A450" t="str">
        <f t="shared" si="6"/>
        <v>Яблочкова ул. 24 к.1ремонт внутридомовых инженерных систем холодного водоснабжения (разводящие магистрали)</v>
      </c>
      <c r="B450" s="1">
        <v>447</v>
      </c>
      <c r="C450" s="1" t="s">
        <v>414</v>
      </c>
      <c r="D450" s="1" t="s">
        <v>110</v>
      </c>
      <c r="E450" s="1" t="s">
        <v>131</v>
      </c>
      <c r="F450" s="1" t="s">
        <v>6</v>
      </c>
      <c r="G450" s="1" t="s">
        <v>437</v>
      </c>
      <c r="H450" s="1" t="s">
        <v>404</v>
      </c>
      <c r="I450" s="6"/>
      <c r="J450" s="6"/>
      <c r="K450" s="6"/>
      <c r="L450" s="1" t="s">
        <v>433</v>
      </c>
      <c r="M450" s="1"/>
      <c r="N450" s="1"/>
      <c r="O450" s="1"/>
      <c r="P450" t="e">
        <f>VLOOKUP(A450,'[2]ПЛАН ИТОГ'!$A:$F,6,0)</f>
        <v>#N/A</v>
      </c>
    </row>
    <row r="451" spans="1:16" hidden="1" x14ac:dyDescent="0.25">
      <c r="A451" t="str">
        <f t="shared" si="6"/>
        <v>Яблочкова ул. 24 к.1ремонт внутридомовых инженерных систем горячего водоснабжения (разводящие магистрали)</v>
      </c>
      <c r="B451" s="1">
        <v>448</v>
      </c>
      <c r="C451" s="1" t="s">
        <v>414</v>
      </c>
      <c r="D451" s="1" t="s">
        <v>110</v>
      </c>
      <c r="E451" s="1" t="s">
        <v>131</v>
      </c>
      <c r="F451" s="1" t="s">
        <v>7</v>
      </c>
      <c r="G451" s="1" t="s">
        <v>435</v>
      </c>
      <c r="H451" s="1" t="s">
        <v>406</v>
      </c>
      <c r="I451" s="1"/>
      <c r="J451" s="1"/>
      <c r="K451" s="1"/>
      <c r="L451" s="1"/>
      <c r="M451" s="1" t="s">
        <v>417</v>
      </c>
      <c r="N451" s="1"/>
      <c r="O451" s="1"/>
      <c r="P451" t="e">
        <f>VLOOKUP(A451,'[2]ПЛАН ИТОГ'!$A:$F,6,0)</f>
        <v>#N/A</v>
      </c>
    </row>
    <row r="452" spans="1:16" hidden="1" x14ac:dyDescent="0.25">
      <c r="A452" t="str">
        <f t="shared" si="6"/>
        <v>Яблочкова ул. 24 к.1ремонт внутридомовых инженерных систем теплоснабжения (разводящие магистрали)</v>
      </c>
      <c r="B452" s="1">
        <v>449</v>
      </c>
      <c r="C452" s="1" t="s">
        <v>414</v>
      </c>
      <c r="D452" s="1" t="s">
        <v>110</v>
      </c>
      <c r="E452" s="1" t="s">
        <v>131</v>
      </c>
      <c r="F452" s="1" t="s">
        <v>9</v>
      </c>
      <c r="G452" s="1" t="s">
        <v>436</v>
      </c>
      <c r="H452" s="1" t="s">
        <v>403</v>
      </c>
      <c r="I452" s="1"/>
      <c r="J452" s="1"/>
      <c r="K452" s="1"/>
      <c r="L452" s="1"/>
      <c r="M452" s="1" t="s">
        <v>417</v>
      </c>
      <c r="N452" s="1"/>
      <c r="O452" s="1"/>
      <c r="P452" t="e">
        <f>VLOOKUP(A452,'[2]ПЛАН ИТОГ'!$A:$F,6,0)</f>
        <v>#N/A</v>
      </c>
    </row>
    <row r="453" spans="1:16" hidden="1" x14ac:dyDescent="0.25">
      <c r="A453" t="str">
        <f t="shared" ref="A453:A516" si="7">CONCATENATE(E453,F453)</f>
        <v>Яблочкова ул. 24 к.1ремонт крыши</v>
      </c>
      <c r="B453" s="1">
        <v>450</v>
      </c>
      <c r="C453" s="1" t="s">
        <v>414</v>
      </c>
      <c r="D453" s="1" t="s">
        <v>110</v>
      </c>
      <c r="E453" s="1" t="s">
        <v>131</v>
      </c>
      <c r="F453" s="1" t="s">
        <v>10</v>
      </c>
      <c r="G453" s="1" t="s">
        <v>438</v>
      </c>
      <c r="H453" s="1" t="s">
        <v>407</v>
      </c>
      <c r="I453" s="1" t="s">
        <v>401</v>
      </c>
      <c r="J453" s="1"/>
      <c r="K453" s="1"/>
      <c r="L453" s="1"/>
      <c r="M453" s="1"/>
      <c r="N453" s="1"/>
      <c r="O453" s="1"/>
      <c r="P453" t="e">
        <f>VLOOKUP(A453,'[2]ПЛАН ИТОГ'!$A:$F,6,0)</f>
        <v>#N/A</v>
      </c>
    </row>
    <row r="454" spans="1:16" hidden="1" x14ac:dyDescent="0.25">
      <c r="A454" t="str">
        <f t="shared" si="7"/>
        <v>Яблочкова ул. 24 к.2ремонт внутридомовых инженерных систем холодного водоснабжения (разводящие магистрали)</v>
      </c>
      <c r="B454" s="1">
        <v>451</v>
      </c>
      <c r="C454" s="1" t="s">
        <v>414</v>
      </c>
      <c r="D454" s="1" t="s">
        <v>110</v>
      </c>
      <c r="E454" s="1" t="s">
        <v>132</v>
      </c>
      <c r="F454" s="1" t="s">
        <v>6</v>
      </c>
      <c r="G454" s="1" t="s">
        <v>437</v>
      </c>
      <c r="H454" s="1" t="s">
        <v>404</v>
      </c>
      <c r="I454" s="1"/>
      <c r="J454" s="1"/>
      <c r="K454" s="1" t="s">
        <v>402</v>
      </c>
      <c r="L454" s="1"/>
      <c r="M454" s="1"/>
      <c r="N454" s="1"/>
      <c r="O454" s="1"/>
      <c r="P454" t="e">
        <f>VLOOKUP(A454,'[2]ПЛАН ИТОГ'!$A:$F,6,0)</f>
        <v>#N/A</v>
      </c>
    </row>
    <row r="455" spans="1:16" hidden="1" x14ac:dyDescent="0.25">
      <c r="A455" t="str">
        <f t="shared" si="7"/>
        <v>Яблочкова ул. 24 к.2ремонт внутридомовых инженерных систем горячего водоснабжения (разводящие магистрали)</v>
      </c>
      <c r="B455" s="1">
        <v>452</v>
      </c>
      <c r="C455" s="1" t="s">
        <v>414</v>
      </c>
      <c r="D455" s="1" t="s">
        <v>110</v>
      </c>
      <c r="E455" s="1" t="s">
        <v>132</v>
      </c>
      <c r="F455" s="1" t="s">
        <v>7</v>
      </c>
      <c r="G455" s="1" t="s">
        <v>435</v>
      </c>
      <c r="H455" s="1" t="s">
        <v>406</v>
      </c>
      <c r="I455" s="1"/>
      <c r="J455" s="1"/>
      <c r="K455" s="1" t="s">
        <v>402</v>
      </c>
      <c r="L455" s="1"/>
      <c r="M455" s="1"/>
      <c r="N455" s="1"/>
      <c r="O455" s="1"/>
      <c r="P455" t="e">
        <f>VLOOKUP(A455,'[2]ПЛАН ИТОГ'!$A:$F,6,0)</f>
        <v>#N/A</v>
      </c>
    </row>
    <row r="456" spans="1:16" hidden="1" x14ac:dyDescent="0.25">
      <c r="A456" t="str">
        <f t="shared" si="7"/>
        <v>Яблочкова ул. 24 к.2ремонт внутридомовых инженерных систем теплоснабжения (разводящие магистрали)</v>
      </c>
      <c r="B456" s="1">
        <v>453</v>
      </c>
      <c r="C456" s="1" t="s">
        <v>414</v>
      </c>
      <c r="D456" s="1" t="s">
        <v>110</v>
      </c>
      <c r="E456" s="1" t="s">
        <v>132</v>
      </c>
      <c r="F456" s="1" t="s">
        <v>9</v>
      </c>
      <c r="G456" s="1" t="s">
        <v>436</v>
      </c>
      <c r="H456" s="1" t="s">
        <v>403</v>
      </c>
      <c r="I456" s="1"/>
      <c r="J456" s="1"/>
      <c r="K456" s="1"/>
      <c r="L456" s="1"/>
      <c r="M456" s="1" t="s">
        <v>417</v>
      </c>
      <c r="N456" s="1"/>
      <c r="O456" s="1"/>
      <c r="P456" t="e">
        <f>VLOOKUP(A456,'[2]ПЛАН ИТОГ'!$A:$F,6,0)</f>
        <v>#N/A</v>
      </c>
    </row>
    <row r="457" spans="1:16" hidden="1" x14ac:dyDescent="0.25">
      <c r="A457" t="str">
        <f t="shared" si="7"/>
        <v>Яблочкова ул. 24 к.2ремонт внутридомовых инженерных сетей электроснабжения</v>
      </c>
      <c r="B457" s="1">
        <v>454</v>
      </c>
      <c r="C457" s="1" t="s">
        <v>414</v>
      </c>
      <c r="D457" s="1" t="s">
        <v>110</v>
      </c>
      <c r="E457" s="1" t="s">
        <v>132</v>
      </c>
      <c r="F457" s="1" t="s">
        <v>4</v>
      </c>
      <c r="G457" s="1" t="s">
        <v>439</v>
      </c>
      <c r="H457" s="1"/>
      <c r="I457" s="1"/>
      <c r="J457" s="1"/>
      <c r="K457" s="1"/>
      <c r="L457" s="1"/>
      <c r="M457" s="1"/>
      <c r="N457" s="1" t="s">
        <v>446</v>
      </c>
      <c r="O457" s="1"/>
      <c r="P457" t="e">
        <f>VLOOKUP(A457,'[2]ПЛАН ИТОГ'!$A:$F,6,0)</f>
        <v>#N/A</v>
      </c>
    </row>
    <row r="458" spans="1:16" hidden="1" x14ac:dyDescent="0.25">
      <c r="A458" t="str">
        <f t="shared" si="7"/>
        <v>Яблочкова ул. 26 к.1ремонт внутридомовых инженерных систем холодного водоснабжения (разводящие магистрали)</v>
      </c>
      <c r="B458" s="1">
        <v>455</v>
      </c>
      <c r="C458" s="1" t="s">
        <v>414</v>
      </c>
      <c r="D458" s="1" t="s">
        <v>110</v>
      </c>
      <c r="E458" s="1" t="s">
        <v>133</v>
      </c>
      <c r="F458" s="1" t="s">
        <v>6</v>
      </c>
      <c r="G458" s="1" t="s">
        <v>437</v>
      </c>
      <c r="H458" s="1" t="s">
        <v>404</v>
      </c>
      <c r="I458" s="6"/>
      <c r="J458" s="6"/>
      <c r="K458" s="6"/>
      <c r="L458" s="1" t="s">
        <v>433</v>
      </c>
      <c r="M458" s="1"/>
      <c r="N458" s="1"/>
      <c r="O458" s="1"/>
      <c r="P458" t="e">
        <f>VLOOKUP(A458,'[2]ПЛАН ИТОГ'!$A:$F,6,0)</f>
        <v>#N/A</v>
      </c>
    </row>
    <row r="459" spans="1:16" hidden="1" x14ac:dyDescent="0.25">
      <c r="A459" t="str">
        <f t="shared" si="7"/>
        <v>Яблочкова ул. 26 к.1ремонт внутридомовых инженерных систем горячего водоснабжения (разводящие магистрали)</v>
      </c>
      <c r="B459" s="1">
        <v>456</v>
      </c>
      <c r="C459" s="1" t="s">
        <v>414</v>
      </c>
      <c r="D459" s="1" t="s">
        <v>110</v>
      </c>
      <c r="E459" s="1" t="s">
        <v>133</v>
      </c>
      <c r="F459" s="1" t="s">
        <v>7</v>
      </c>
      <c r="G459" s="1" t="s">
        <v>435</v>
      </c>
      <c r="H459" s="1" t="s">
        <v>406</v>
      </c>
      <c r="I459" s="6"/>
      <c r="J459" s="6"/>
      <c r="K459" s="6"/>
      <c r="L459" s="1" t="s">
        <v>433</v>
      </c>
      <c r="M459" s="1"/>
      <c r="N459" s="1"/>
      <c r="O459" s="1"/>
      <c r="P459" t="e">
        <f>VLOOKUP(A459,'[2]ПЛАН ИТОГ'!$A:$F,6,0)</f>
        <v>#N/A</v>
      </c>
    </row>
    <row r="460" spans="1:16" hidden="1" x14ac:dyDescent="0.25">
      <c r="A460" t="str">
        <f t="shared" si="7"/>
        <v>Яблочкова ул. 26 к.1ремонт внутридомовых инженерных систем водоотведения (канализации) (выпуски и сборные трубопроводы)</v>
      </c>
      <c r="B460" s="1">
        <v>457</v>
      </c>
      <c r="C460" s="1" t="s">
        <v>414</v>
      </c>
      <c r="D460" s="1" t="s">
        <v>110</v>
      </c>
      <c r="E460" s="1" t="s">
        <v>133</v>
      </c>
      <c r="F460" s="1" t="s">
        <v>8</v>
      </c>
      <c r="G460" s="1" t="s">
        <v>434</v>
      </c>
      <c r="H460" s="1" t="s">
        <v>409</v>
      </c>
      <c r="I460" s="1"/>
      <c r="J460" s="1" t="s">
        <v>400</v>
      </c>
      <c r="K460" s="1"/>
      <c r="L460" s="1" t="s">
        <v>433</v>
      </c>
      <c r="M460" s="1"/>
      <c r="N460" s="1"/>
      <c r="O460" s="1"/>
      <c r="P460" t="e">
        <f>VLOOKUP(A460,'[2]ПЛАН ИТОГ'!$A:$F,6,0)</f>
        <v>#N/A</v>
      </c>
    </row>
    <row r="461" spans="1:16" hidden="1" x14ac:dyDescent="0.25">
      <c r="A461" t="str">
        <f t="shared" si="7"/>
        <v>Яблочкова ул. 26 к.1ремонт внутридомовых инженерных систем теплоснабжения (разводящие магистрали)</v>
      </c>
      <c r="B461" s="1">
        <v>458</v>
      </c>
      <c r="C461" s="1" t="s">
        <v>414</v>
      </c>
      <c r="D461" s="1" t="s">
        <v>110</v>
      </c>
      <c r="E461" s="1" t="s">
        <v>133</v>
      </c>
      <c r="F461" s="1" t="s">
        <v>9</v>
      </c>
      <c r="G461" s="1" t="s">
        <v>436</v>
      </c>
      <c r="H461" s="1" t="s">
        <v>403</v>
      </c>
      <c r="I461" s="1"/>
      <c r="J461" s="1"/>
      <c r="K461" s="1"/>
      <c r="L461" s="1"/>
      <c r="M461" s="1" t="s">
        <v>417</v>
      </c>
      <c r="N461" s="1"/>
      <c r="O461" s="1"/>
      <c r="P461" t="e">
        <f>VLOOKUP(A461,'[2]ПЛАН ИТОГ'!$A:$F,6,0)</f>
        <v>#N/A</v>
      </c>
    </row>
    <row r="462" spans="1:16" hidden="1" x14ac:dyDescent="0.25">
      <c r="A462" t="str">
        <f t="shared" si="7"/>
        <v>Яблочкова ул. 26 к.1ремонт крыши</v>
      </c>
      <c r="B462" s="1">
        <v>459</v>
      </c>
      <c r="C462" s="1" t="s">
        <v>414</v>
      </c>
      <c r="D462" s="1" t="s">
        <v>110</v>
      </c>
      <c r="E462" s="1" t="s">
        <v>133</v>
      </c>
      <c r="F462" s="1" t="s">
        <v>10</v>
      </c>
      <c r="G462" s="1" t="s">
        <v>438</v>
      </c>
      <c r="H462" s="1" t="s">
        <v>407</v>
      </c>
      <c r="I462" s="1"/>
      <c r="J462" s="1" t="s">
        <v>400</v>
      </c>
      <c r="K462" s="1"/>
      <c r="L462" s="1"/>
      <c r="M462" s="1"/>
      <c r="N462" s="1"/>
      <c r="O462" s="1"/>
      <c r="P462" t="e">
        <f>VLOOKUP(A462,'[2]ПЛАН ИТОГ'!$A:$F,6,0)</f>
        <v>#N/A</v>
      </c>
    </row>
    <row r="463" spans="1:16" hidden="1" x14ac:dyDescent="0.25">
      <c r="A463" t="str">
        <f t="shared" si="7"/>
        <v>Яблочкова ул. 26 к.2ремонт внутридомовых инженерных систем холодного водоснабжения (разводящие магистрали)</v>
      </c>
      <c r="B463" s="1">
        <v>460</v>
      </c>
      <c r="C463" s="1" t="s">
        <v>414</v>
      </c>
      <c r="D463" s="1" t="s">
        <v>110</v>
      </c>
      <c r="E463" s="1" t="s">
        <v>134</v>
      </c>
      <c r="F463" s="1" t="s">
        <v>6</v>
      </c>
      <c r="G463" s="1" t="s">
        <v>437</v>
      </c>
      <c r="H463" s="1" t="s">
        <v>404</v>
      </c>
      <c r="I463" s="6"/>
      <c r="J463" s="6"/>
      <c r="K463" s="6"/>
      <c r="L463" s="1" t="s">
        <v>433</v>
      </c>
      <c r="M463" s="1"/>
      <c r="N463" s="1"/>
      <c r="O463" s="1"/>
      <c r="P463" t="e">
        <f>VLOOKUP(A463,'[2]ПЛАН ИТОГ'!$A:$F,6,0)</f>
        <v>#N/A</v>
      </c>
    </row>
    <row r="464" spans="1:16" hidden="1" x14ac:dyDescent="0.25">
      <c r="A464" t="str">
        <f t="shared" si="7"/>
        <v>Яблочкова ул. 26 к.2ремонт внутридомовых инженерных систем горячего водоснабжения (разводящие магистрали)</v>
      </c>
      <c r="B464" s="1">
        <v>461</v>
      </c>
      <c r="C464" s="1" t="s">
        <v>414</v>
      </c>
      <c r="D464" s="1" t="s">
        <v>110</v>
      </c>
      <c r="E464" s="1" t="s">
        <v>134</v>
      </c>
      <c r="F464" s="1" t="s">
        <v>7</v>
      </c>
      <c r="G464" s="1" t="s">
        <v>435</v>
      </c>
      <c r="H464" s="1" t="s">
        <v>406</v>
      </c>
      <c r="I464" s="1"/>
      <c r="J464" s="1" t="s">
        <v>400</v>
      </c>
      <c r="K464" s="1"/>
      <c r="L464" s="1" t="s">
        <v>433</v>
      </c>
      <c r="M464" s="1"/>
      <c r="N464" s="1"/>
      <c r="O464" s="1"/>
      <c r="P464" t="e">
        <f>VLOOKUP(A464,'[2]ПЛАН ИТОГ'!$A:$F,6,0)</f>
        <v>#N/A</v>
      </c>
    </row>
    <row r="465" spans="1:16" hidden="1" x14ac:dyDescent="0.25">
      <c r="A465" t="str">
        <f t="shared" si="7"/>
        <v>Яблочкова ул. 26 к.2ремонт внутридомовых инженерных систем водоотведения (канализации) (выпуски и сборные трубопроводы)</v>
      </c>
      <c r="B465" s="1">
        <v>462</v>
      </c>
      <c r="C465" s="1" t="s">
        <v>414</v>
      </c>
      <c r="D465" s="1" t="s">
        <v>110</v>
      </c>
      <c r="E465" s="1" t="s">
        <v>134</v>
      </c>
      <c r="F465" s="1" t="s">
        <v>8</v>
      </c>
      <c r="G465" s="1" t="s">
        <v>434</v>
      </c>
      <c r="H465" s="1" t="s">
        <v>409</v>
      </c>
      <c r="I465" s="1"/>
      <c r="J465" s="1" t="s">
        <v>400</v>
      </c>
      <c r="K465" s="1"/>
      <c r="L465" s="1" t="s">
        <v>433</v>
      </c>
      <c r="M465" s="1"/>
      <c r="N465" s="1"/>
      <c r="O465" s="1"/>
      <c r="P465" t="e">
        <f>VLOOKUP(A465,'[2]ПЛАН ИТОГ'!$A:$F,6,0)</f>
        <v>#N/A</v>
      </c>
    </row>
    <row r="466" spans="1:16" hidden="1" x14ac:dyDescent="0.25">
      <c r="A466" t="str">
        <f t="shared" si="7"/>
        <v>Яблочкова ул. 26 к.2ремонт внутридомовых инженерных систем теплоснабжения (разводящие магистрали)</v>
      </c>
      <c r="B466" s="1">
        <v>463</v>
      </c>
      <c r="C466" s="1" t="s">
        <v>414</v>
      </c>
      <c r="D466" s="1" t="s">
        <v>110</v>
      </c>
      <c r="E466" s="1" t="s">
        <v>134</v>
      </c>
      <c r="F466" s="1" t="s">
        <v>9</v>
      </c>
      <c r="G466" s="1" t="s">
        <v>436</v>
      </c>
      <c r="H466" s="1" t="s">
        <v>403</v>
      </c>
      <c r="I466" s="1"/>
      <c r="J466" s="1"/>
      <c r="K466" s="1"/>
      <c r="L466" s="1"/>
      <c r="M466" s="1" t="s">
        <v>417</v>
      </c>
      <c r="N466" s="1"/>
      <c r="O466" s="1"/>
      <c r="P466" t="e">
        <f>VLOOKUP(A466,'[2]ПЛАН ИТОГ'!$A:$F,6,0)</f>
        <v>#N/A</v>
      </c>
    </row>
    <row r="467" spans="1:16" hidden="1" x14ac:dyDescent="0.25">
      <c r="A467" t="str">
        <f t="shared" si="7"/>
        <v>Яблочкова ул. 28 к.1ремонт внутридомовых инженерных систем горячего водоснабжения (разводящие магистрали)</v>
      </c>
      <c r="B467" s="1">
        <v>464</v>
      </c>
      <c r="C467" s="1" t="s">
        <v>414</v>
      </c>
      <c r="D467" s="1" t="s">
        <v>110</v>
      </c>
      <c r="E467" s="1" t="s">
        <v>135</v>
      </c>
      <c r="F467" s="1" t="s">
        <v>7</v>
      </c>
      <c r="G467" s="1" t="s">
        <v>435</v>
      </c>
      <c r="H467" s="1" t="s">
        <v>406</v>
      </c>
      <c r="I467" s="1"/>
      <c r="J467" s="1" t="s">
        <v>400</v>
      </c>
      <c r="K467" s="1"/>
      <c r="L467" s="1"/>
      <c r="M467" s="1"/>
      <c r="N467" s="1"/>
      <c r="O467" s="1"/>
      <c r="P467" t="e">
        <f>VLOOKUP(A467,'[2]ПЛАН ИТОГ'!$A:$F,6,0)</f>
        <v>#N/A</v>
      </c>
    </row>
    <row r="468" spans="1:16" hidden="1" x14ac:dyDescent="0.25">
      <c r="A468" t="str">
        <f t="shared" si="7"/>
        <v>Яблочкова ул. 28 к.1ремонт внутридомовых инженерных систем водоотведения (канализации) (выпуски и сборные трубопроводы)</v>
      </c>
      <c r="B468" s="1">
        <v>465</v>
      </c>
      <c r="C468" s="1" t="s">
        <v>414</v>
      </c>
      <c r="D468" s="1" t="s">
        <v>110</v>
      </c>
      <c r="E468" s="1" t="s">
        <v>135</v>
      </c>
      <c r="F468" s="1" t="s">
        <v>8</v>
      </c>
      <c r="G468" s="1" t="s">
        <v>434</v>
      </c>
      <c r="H468" s="1" t="s">
        <v>409</v>
      </c>
      <c r="I468" s="1"/>
      <c r="J468" s="1" t="s">
        <v>400</v>
      </c>
      <c r="K468" s="1"/>
      <c r="L468" s="1"/>
      <c r="M468" s="1"/>
      <c r="N468" s="1"/>
      <c r="O468" s="1"/>
      <c r="P468" t="e">
        <f>VLOOKUP(A468,'[2]ПЛАН ИТОГ'!$A:$F,6,0)</f>
        <v>#N/A</v>
      </c>
    </row>
    <row r="469" spans="1:16" hidden="1" x14ac:dyDescent="0.25">
      <c r="A469" t="str">
        <f t="shared" si="7"/>
        <v>Яблочкова ул. 28 к.1ремонт крыши</v>
      </c>
      <c r="B469" s="1">
        <v>466</v>
      </c>
      <c r="C469" s="1" t="s">
        <v>414</v>
      </c>
      <c r="D469" s="1" t="s">
        <v>110</v>
      </c>
      <c r="E469" s="1" t="s">
        <v>135</v>
      </c>
      <c r="F469" s="1" t="s">
        <v>10</v>
      </c>
      <c r="G469" s="1" t="s">
        <v>438</v>
      </c>
      <c r="H469" s="1" t="s">
        <v>407</v>
      </c>
      <c r="I469" s="1"/>
      <c r="J469" s="1" t="s">
        <v>400</v>
      </c>
      <c r="K469" s="1"/>
      <c r="L469" s="1"/>
      <c r="M469" s="1"/>
      <c r="N469" s="1"/>
      <c r="O469" s="1"/>
      <c r="P469" t="e">
        <f>VLOOKUP(A469,'[2]ПЛАН ИТОГ'!$A:$F,6,0)</f>
        <v>#N/A</v>
      </c>
    </row>
    <row r="470" spans="1:16" hidden="1" x14ac:dyDescent="0.25">
      <c r="A470" t="str">
        <f t="shared" si="7"/>
        <v>Абрамцевская ул. 4ремонт внутридомовых инженерных систем водоотведения (канализации) (выпуски и сборные трубопроводы)</v>
      </c>
      <c r="B470" s="1">
        <v>467</v>
      </c>
      <c r="C470" s="1" t="s">
        <v>414</v>
      </c>
      <c r="D470" s="1" t="s">
        <v>136</v>
      </c>
      <c r="E470" s="1" t="s">
        <v>137</v>
      </c>
      <c r="F470" s="1" t="s">
        <v>8</v>
      </c>
      <c r="G470" s="1" t="s">
        <v>434</v>
      </c>
      <c r="H470" s="1"/>
      <c r="I470" s="1"/>
      <c r="J470" s="1"/>
      <c r="K470" s="1"/>
      <c r="L470" s="1"/>
      <c r="M470" s="1"/>
      <c r="N470" s="1" t="s">
        <v>446</v>
      </c>
      <c r="O470" s="1"/>
      <c r="P470" t="e">
        <f>VLOOKUP(A470,'[2]ПЛАН ИТОГ'!$A:$F,6,0)</f>
        <v>#N/A</v>
      </c>
    </row>
    <row r="471" spans="1:16" hidden="1" x14ac:dyDescent="0.25">
      <c r="A471" t="str">
        <f t="shared" si="7"/>
        <v>Абрамцевская ул. 4ремонт внутридомовых инженерных сетей электроснабжения</v>
      </c>
      <c r="B471" s="1">
        <v>468</v>
      </c>
      <c r="C471" s="1" t="s">
        <v>414</v>
      </c>
      <c r="D471" s="1" t="s">
        <v>136</v>
      </c>
      <c r="E471" s="1" t="s">
        <v>137</v>
      </c>
      <c r="F471" s="1" t="s">
        <v>4</v>
      </c>
      <c r="G471" s="1" t="s">
        <v>439</v>
      </c>
      <c r="H471" s="1" t="s">
        <v>405</v>
      </c>
      <c r="I471" s="1"/>
      <c r="J471" s="1" t="s">
        <v>400</v>
      </c>
      <c r="K471" s="1"/>
      <c r="L471" s="1"/>
      <c r="M471" s="1"/>
      <c r="N471" s="1"/>
      <c r="O471" s="1"/>
      <c r="P471" t="e">
        <f>VLOOKUP(A471,'[2]ПЛАН ИТОГ'!$A:$F,6,0)</f>
        <v>#N/A</v>
      </c>
    </row>
    <row r="472" spans="1:16" hidden="1" x14ac:dyDescent="0.25">
      <c r="A472" t="str">
        <f t="shared" si="7"/>
        <v>Илимская ул. 5ремонт крыши</v>
      </c>
      <c r="B472" s="1">
        <v>469</v>
      </c>
      <c r="C472" s="1" t="s">
        <v>414</v>
      </c>
      <c r="D472" s="1" t="s">
        <v>136</v>
      </c>
      <c r="E472" s="1" t="s">
        <v>138</v>
      </c>
      <c r="F472" s="1" t="s">
        <v>10</v>
      </c>
      <c r="G472" s="1" t="s">
        <v>438</v>
      </c>
      <c r="H472" s="1" t="s">
        <v>407</v>
      </c>
      <c r="I472" s="1" t="s">
        <v>401</v>
      </c>
      <c r="J472" s="1"/>
      <c r="K472" s="1"/>
      <c r="L472" s="1"/>
      <c r="M472" s="1"/>
      <c r="N472" s="1"/>
      <c r="O472" s="1"/>
      <c r="P472" t="e">
        <f>VLOOKUP(A472,'[2]ПЛАН ИТОГ'!$A:$F,6,0)</f>
        <v>#N/A</v>
      </c>
    </row>
    <row r="473" spans="1:16" hidden="1" x14ac:dyDescent="0.25">
      <c r="A473" t="str">
        <f t="shared" si="7"/>
        <v>Илимская ул. 5ремонт внутридомовых инженерных сетей электроснабжения</v>
      </c>
      <c r="B473" s="1">
        <v>470</v>
      </c>
      <c r="C473" s="1" t="s">
        <v>414</v>
      </c>
      <c r="D473" s="1" t="s">
        <v>136</v>
      </c>
      <c r="E473" s="1" t="s">
        <v>138</v>
      </c>
      <c r="F473" s="1" t="s">
        <v>4</v>
      </c>
      <c r="G473" s="1" t="s">
        <v>439</v>
      </c>
      <c r="H473" s="1" t="s">
        <v>405</v>
      </c>
      <c r="I473" s="1"/>
      <c r="J473" s="1" t="s">
        <v>400</v>
      </c>
      <c r="K473" s="1"/>
      <c r="L473" s="1"/>
      <c r="M473" s="1"/>
      <c r="N473" s="1"/>
      <c r="O473" s="1"/>
      <c r="P473" t="e">
        <f>VLOOKUP(A473,'[2]ПЛАН ИТОГ'!$A:$F,6,0)</f>
        <v>#N/A</v>
      </c>
    </row>
    <row r="474" spans="1:16" hidden="1" x14ac:dyDescent="0.25">
      <c r="A474" t="str">
        <f t="shared" si="7"/>
        <v>Илимская ул. 5Бремонт крыши</v>
      </c>
      <c r="B474" s="1">
        <v>471</v>
      </c>
      <c r="C474" s="1" t="s">
        <v>414</v>
      </c>
      <c r="D474" s="1" t="s">
        <v>136</v>
      </c>
      <c r="E474" s="1" t="s">
        <v>139</v>
      </c>
      <c r="F474" s="1" t="s">
        <v>10</v>
      </c>
      <c r="G474" s="1" t="s">
        <v>438</v>
      </c>
      <c r="H474" s="1" t="s">
        <v>407</v>
      </c>
      <c r="I474" s="1" t="s">
        <v>401</v>
      </c>
      <c r="J474" s="1"/>
      <c r="K474" s="1"/>
      <c r="L474" s="1"/>
      <c r="M474" s="1"/>
      <c r="N474" s="1"/>
      <c r="O474" s="1"/>
      <c r="P474" t="e">
        <f>VLOOKUP(A474,'[2]ПЛАН ИТОГ'!$A:$F,6,0)</f>
        <v>#N/A</v>
      </c>
    </row>
    <row r="475" spans="1:16" hidden="1" x14ac:dyDescent="0.25">
      <c r="A475" t="str">
        <f t="shared" si="7"/>
        <v>Псковская ул. 4ремонт крыши</v>
      </c>
      <c r="B475" s="1">
        <v>472</v>
      </c>
      <c r="C475" s="1" t="s">
        <v>414</v>
      </c>
      <c r="D475" s="1" t="s">
        <v>136</v>
      </c>
      <c r="E475" s="1" t="s">
        <v>140</v>
      </c>
      <c r="F475" s="1" t="s">
        <v>10</v>
      </c>
      <c r="G475" s="1" t="s">
        <v>438</v>
      </c>
      <c r="H475" s="1" t="s">
        <v>407</v>
      </c>
      <c r="I475" s="1" t="s">
        <v>401</v>
      </c>
      <c r="J475" s="1"/>
      <c r="K475" s="1"/>
      <c r="L475" s="1"/>
      <c r="M475" s="1"/>
      <c r="N475" s="1"/>
      <c r="O475" s="1"/>
      <c r="P475" t="e">
        <f>VLOOKUP(A475,'[2]ПЛАН ИТОГ'!$A:$F,6,0)</f>
        <v>#N/A</v>
      </c>
    </row>
    <row r="476" spans="1:16" hidden="1" x14ac:dyDescent="0.25">
      <c r="A476" t="str">
        <f t="shared" si="7"/>
        <v>Анадырский пр. 25 к.1ремонт внутридомовых инженерных систем холодного водоснабжения (разводящие магистрали)</v>
      </c>
      <c r="B476" s="1">
        <v>473</v>
      </c>
      <c r="C476" s="1" t="s">
        <v>414</v>
      </c>
      <c r="D476" s="1" t="s">
        <v>141</v>
      </c>
      <c r="E476" s="1" t="s">
        <v>142</v>
      </c>
      <c r="F476" s="1" t="s">
        <v>6</v>
      </c>
      <c r="G476" s="1" t="s">
        <v>437</v>
      </c>
      <c r="H476" s="1"/>
      <c r="I476" s="1"/>
      <c r="J476" s="1"/>
      <c r="K476" s="1"/>
      <c r="L476" s="1"/>
      <c r="M476" s="1"/>
      <c r="N476" s="1" t="s">
        <v>446</v>
      </c>
      <c r="O476" s="1"/>
      <c r="P476" t="e">
        <f>VLOOKUP(A476,'[2]ПЛАН ИТОГ'!$A:$F,6,0)</f>
        <v>#N/A</v>
      </c>
    </row>
    <row r="477" spans="1:16" hidden="1" x14ac:dyDescent="0.25">
      <c r="A477" t="str">
        <f t="shared" si="7"/>
        <v>Анадырский пр. 25 к.1ремонт внутридомовых инженерных систем водоотведения (канализации) (выпуски и сборные трубопроводы)</v>
      </c>
      <c r="B477" s="1">
        <v>474</v>
      </c>
      <c r="C477" s="1" t="s">
        <v>414</v>
      </c>
      <c r="D477" s="1" t="s">
        <v>141</v>
      </c>
      <c r="E477" s="1" t="s">
        <v>142</v>
      </c>
      <c r="F477" s="1" t="s">
        <v>8</v>
      </c>
      <c r="G477" s="1" t="s">
        <v>434</v>
      </c>
      <c r="H477" s="1"/>
      <c r="I477" s="1"/>
      <c r="J477" s="1"/>
      <c r="K477" s="1"/>
      <c r="L477" s="1"/>
      <c r="M477" s="1"/>
      <c r="N477" s="1" t="s">
        <v>446</v>
      </c>
      <c r="O477" s="1"/>
      <c r="P477" t="e">
        <f>VLOOKUP(A477,'[2]ПЛАН ИТОГ'!$A:$F,6,0)</f>
        <v>#N/A</v>
      </c>
    </row>
    <row r="478" spans="1:16" hidden="1" x14ac:dyDescent="0.25">
      <c r="A478" t="str">
        <f t="shared" si="7"/>
        <v>Анадырский пр. 25 к.1ремонт внутридомовых инженерных систем теплоснабжения (разводящие магистрали)</v>
      </c>
      <c r="B478" s="1">
        <v>475</v>
      </c>
      <c r="C478" s="1" t="s">
        <v>414</v>
      </c>
      <c r="D478" s="1" t="s">
        <v>141</v>
      </c>
      <c r="E478" s="1" t="s">
        <v>142</v>
      </c>
      <c r="F478" s="1" t="s">
        <v>9</v>
      </c>
      <c r="G478" s="1" t="s">
        <v>436</v>
      </c>
      <c r="H478" s="1"/>
      <c r="I478" s="1"/>
      <c r="J478" s="1"/>
      <c r="K478" s="1"/>
      <c r="L478" s="1"/>
      <c r="M478" s="1"/>
      <c r="N478" s="1" t="s">
        <v>446</v>
      </c>
      <c r="O478" s="1"/>
      <c r="P478" t="e">
        <f>VLOOKUP(A478,'[2]ПЛАН ИТОГ'!$A:$F,6,0)</f>
        <v>#N/A</v>
      </c>
    </row>
    <row r="479" spans="1:16" hidden="1" x14ac:dyDescent="0.25">
      <c r="A479" t="str">
        <f t="shared" si="7"/>
        <v>Анадырский пр. 25 к.1ремонт внутридомовых инженерных сетей электроснабжения</v>
      </c>
      <c r="B479" s="1">
        <v>476</v>
      </c>
      <c r="C479" s="1" t="s">
        <v>414</v>
      </c>
      <c r="D479" s="1" t="s">
        <v>141</v>
      </c>
      <c r="E479" s="1" t="s">
        <v>142</v>
      </c>
      <c r="F479" s="1" t="s">
        <v>4</v>
      </c>
      <c r="G479" s="1" t="s">
        <v>439</v>
      </c>
      <c r="H479" s="1"/>
      <c r="I479" s="1"/>
      <c r="J479" s="1"/>
      <c r="K479" s="1"/>
      <c r="L479" s="1"/>
      <c r="M479" s="1"/>
      <c r="N479" s="1" t="s">
        <v>446</v>
      </c>
      <c r="O479" s="1"/>
      <c r="P479" t="e">
        <f>VLOOKUP(A479,'[2]ПЛАН ИТОГ'!$A:$F,6,0)</f>
        <v>#N/A</v>
      </c>
    </row>
    <row r="480" spans="1:16" hidden="1" x14ac:dyDescent="0.25">
      <c r="A480" t="str">
        <f t="shared" si="7"/>
        <v>Анадырский пр. 25 к.2ремонт внутридомовых инженерных систем холодного водоснабжения (разводящие магистрали)</v>
      </c>
      <c r="B480" s="1">
        <v>477</v>
      </c>
      <c r="C480" s="1" t="s">
        <v>414</v>
      </c>
      <c r="D480" s="1" t="s">
        <v>141</v>
      </c>
      <c r="E480" s="1" t="s">
        <v>143</v>
      </c>
      <c r="F480" s="1" t="s">
        <v>6</v>
      </c>
      <c r="G480" s="1" t="s">
        <v>437</v>
      </c>
      <c r="H480" s="1" t="s">
        <v>404</v>
      </c>
      <c r="I480" s="1"/>
      <c r="J480" s="1"/>
      <c r="K480" s="1" t="s">
        <v>402</v>
      </c>
      <c r="L480" s="1"/>
      <c r="M480" s="1"/>
      <c r="N480" s="1"/>
      <c r="O480" s="1"/>
      <c r="P480" t="e">
        <f>VLOOKUP(A480,'[2]ПЛАН ИТОГ'!$A:$F,6,0)</f>
        <v>#N/A</v>
      </c>
    </row>
    <row r="481" spans="1:16" hidden="1" x14ac:dyDescent="0.25">
      <c r="A481" t="str">
        <f t="shared" si="7"/>
        <v>Анадырский пр. 25 к.2ремонт внутридомовых инженерных систем теплоснабжения (разводящие магистрали)</v>
      </c>
      <c r="B481" s="1">
        <v>478</v>
      </c>
      <c r="C481" s="1" t="s">
        <v>414</v>
      </c>
      <c r="D481" s="1" t="s">
        <v>141</v>
      </c>
      <c r="E481" s="1" t="s">
        <v>143</v>
      </c>
      <c r="F481" s="1" t="s">
        <v>9</v>
      </c>
      <c r="G481" s="1" t="s">
        <v>436</v>
      </c>
      <c r="H481" s="1" t="s">
        <v>403</v>
      </c>
      <c r="I481" s="1"/>
      <c r="J481" s="1"/>
      <c r="K481" s="1" t="s">
        <v>402</v>
      </c>
      <c r="L481" s="1"/>
      <c r="M481" s="1"/>
      <c r="N481" s="1"/>
      <c r="O481" s="1"/>
      <c r="P481" t="e">
        <f>VLOOKUP(A481,'[2]ПЛАН ИТОГ'!$A:$F,6,0)</f>
        <v>#N/A</v>
      </c>
    </row>
    <row r="482" spans="1:16" hidden="1" x14ac:dyDescent="0.25">
      <c r="A482" t="str">
        <f t="shared" si="7"/>
        <v>Анадырский пр. 27ремонт внутридомовых инженерных систем холодного водоснабжения (разводящие магистрали)</v>
      </c>
      <c r="B482" s="1">
        <v>479</v>
      </c>
      <c r="C482" s="1" t="s">
        <v>414</v>
      </c>
      <c r="D482" s="1" t="s">
        <v>141</v>
      </c>
      <c r="E482" s="1" t="s">
        <v>144</v>
      </c>
      <c r="F482" s="1" t="s">
        <v>6</v>
      </c>
      <c r="G482" s="1" t="s">
        <v>437</v>
      </c>
      <c r="H482" s="1" t="s">
        <v>404</v>
      </c>
      <c r="I482" s="6"/>
      <c r="J482" s="6"/>
      <c r="K482" s="6"/>
      <c r="L482" s="1" t="s">
        <v>433</v>
      </c>
      <c r="M482" s="1"/>
      <c r="N482" s="1"/>
      <c r="O482" s="1"/>
      <c r="P482" t="e">
        <f>VLOOKUP(A482,'[2]ПЛАН ИТОГ'!$A:$F,6,0)</f>
        <v>#N/A</v>
      </c>
    </row>
    <row r="483" spans="1:16" hidden="1" x14ac:dyDescent="0.25">
      <c r="A483" t="str">
        <f t="shared" si="7"/>
        <v>Анадырский пр. 27ремонт внутридомовых инженерных систем водоотведения (канализации) (выпуски и сборные трубопроводы)</v>
      </c>
      <c r="B483" s="1">
        <v>480</v>
      </c>
      <c r="C483" s="1" t="s">
        <v>414</v>
      </c>
      <c r="D483" s="1" t="s">
        <v>141</v>
      </c>
      <c r="E483" s="1" t="s">
        <v>144</v>
      </c>
      <c r="F483" s="1" t="s">
        <v>8</v>
      </c>
      <c r="G483" s="1" t="s">
        <v>434</v>
      </c>
      <c r="H483" s="1" t="s">
        <v>409</v>
      </c>
      <c r="I483" s="6"/>
      <c r="J483" s="6"/>
      <c r="K483" s="6"/>
      <c r="L483" s="1" t="s">
        <v>433</v>
      </c>
      <c r="M483" s="1"/>
      <c r="N483" s="1"/>
      <c r="O483" s="1"/>
      <c r="P483" t="e">
        <f>VLOOKUP(A483,'[2]ПЛАН ИТОГ'!$A:$F,6,0)</f>
        <v>#N/A</v>
      </c>
    </row>
    <row r="484" spans="1:16" hidden="1" x14ac:dyDescent="0.25">
      <c r="A484" t="str">
        <f t="shared" si="7"/>
        <v>Анадырский пр. 27ремонт внутридомовых инженерных систем теплоснабжения (разводящие магистрали)</v>
      </c>
      <c r="B484" s="1">
        <v>481</v>
      </c>
      <c r="C484" s="1" t="s">
        <v>414</v>
      </c>
      <c r="D484" s="1" t="s">
        <v>141</v>
      </c>
      <c r="E484" s="1" t="s">
        <v>144</v>
      </c>
      <c r="F484" s="1" t="s">
        <v>9</v>
      </c>
      <c r="G484" s="1" t="s">
        <v>436</v>
      </c>
      <c r="H484" s="1" t="s">
        <v>403</v>
      </c>
      <c r="I484" s="6"/>
      <c r="J484" s="6"/>
      <c r="K484" s="6"/>
      <c r="L484" s="1" t="s">
        <v>433</v>
      </c>
      <c r="M484" s="1"/>
      <c r="N484" s="1"/>
      <c r="O484" s="1"/>
      <c r="P484" t="e">
        <f>VLOOKUP(A484,'[2]ПЛАН ИТОГ'!$A:$F,6,0)</f>
        <v>#N/A</v>
      </c>
    </row>
    <row r="485" spans="1:16" hidden="1" x14ac:dyDescent="0.25">
      <c r="A485" t="str">
        <f t="shared" si="7"/>
        <v>Анадырский пр. 27ремонт крыши</v>
      </c>
      <c r="B485" s="1">
        <v>482</v>
      </c>
      <c r="C485" s="1" t="s">
        <v>414</v>
      </c>
      <c r="D485" s="1" t="s">
        <v>141</v>
      </c>
      <c r="E485" s="1" t="s">
        <v>144</v>
      </c>
      <c r="F485" s="1" t="s">
        <v>10</v>
      </c>
      <c r="G485" s="1" t="s">
        <v>438</v>
      </c>
      <c r="H485" s="1"/>
      <c r="I485" s="1"/>
      <c r="J485" s="1"/>
      <c r="K485" s="1"/>
      <c r="L485" s="1"/>
      <c r="M485" s="1"/>
      <c r="N485" s="1"/>
      <c r="O485" s="1" t="s">
        <v>449</v>
      </c>
      <c r="P485" t="str">
        <f>VLOOKUP(A485,'[2]ПЛАН ИТОГ'!$A:$F,6,0)</f>
        <v>Анадырский пр. 27</v>
      </c>
    </row>
    <row r="486" spans="1:16" hidden="1" x14ac:dyDescent="0.25">
      <c r="A486" t="str">
        <f t="shared" si="7"/>
        <v>Анадырский пр. 27ремонт внутридомовых инженерных сетей электроснабжения</v>
      </c>
      <c r="B486" s="1">
        <v>483</v>
      </c>
      <c r="C486" s="1" t="s">
        <v>414</v>
      </c>
      <c r="D486" s="1" t="s">
        <v>141</v>
      </c>
      <c r="E486" s="1" t="s">
        <v>144</v>
      </c>
      <c r="F486" s="1" t="s">
        <v>4</v>
      </c>
      <c r="G486" s="1" t="s">
        <v>439</v>
      </c>
      <c r="H486" s="1" t="s">
        <v>405</v>
      </c>
      <c r="I486" s="6"/>
      <c r="J486" s="6"/>
      <c r="K486" s="6"/>
      <c r="L486" s="1" t="s">
        <v>433</v>
      </c>
      <c r="M486" s="1"/>
      <c r="N486" s="1"/>
      <c r="O486" s="1"/>
      <c r="P486" t="e">
        <f>VLOOKUP(A486,'[2]ПЛАН ИТОГ'!$A:$F,6,0)</f>
        <v>#N/A</v>
      </c>
    </row>
    <row r="487" spans="1:16" hidden="1" x14ac:dyDescent="0.25">
      <c r="A487" t="str">
        <f t="shared" si="7"/>
        <v>Анадырский пр. 29ремонт внутридомовых инженерных систем холодного водоснабжения (разводящие магистрали)</v>
      </c>
      <c r="B487" s="1">
        <v>484</v>
      </c>
      <c r="C487" s="1" t="s">
        <v>414</v>
      </c>
      <c r="D487" s="1" t="s">
        <v>141</v>
      </c>
      <c r="E487" s="1" t="s">
        <v>145</v>
      </c>
      <c r="F487" s="1" t="s">
        <v>6</v>
      </c>
      <c r="G487" s="1" t="s">
        <v>437</v>
      </c>
      <c r="H487" s="1" t="s">
        <v>404</v>
      </c>
      <c r="I487" s="1"/>
      <c r="J487" s="1"/>
      <c r="K487" s="1"/>
      <c r="L487" s="1"/>
      <c r="M487" s="1" t="s">
        <v>417</v>
      </c>
      <c r="N487" s="1"/>
      <c r="O487" s="1"/>
      <c r="P487" t="e">
        <f>VLOOKUP(A487,'[2]ПЛАН ИТОГ'!$A:$F,6,0)</f>
        <v>#N/A</v>
      </c>
    </row>
    <row r="488" spans="1:16" hidden="1" x14ac:dyDescent="0.25">
      <c r="A488" t="str">
        <f t="shared" si="7"/>
        <v>Анадырский пр. 29ремонт внутридомовых инженерных систем горячего водоснабжения (разводящие магистрали)</v>
      </c>
      <c r="B488" s="1">
        <v>485</v>
      </c>
      <c r="C488" s="1" t="s">
        <v>414</v>
      </c>
      <c r="D488" s="1" t="s">
        <v>141</v>
      </c>
      <c r="E488" s="1" t="s">
        <v>145</v>
      </c>
      <c r="F488" s="1" t="s">
        <v>7</v>
      </c>
      <c r="G488" s="1" t="s">
        <v>435</v>
      </c>
      <c r="H488" s="1" t="s">
        <v>406</v>
      </c>
      <c r="I488" s="1"/>
      <c r="J488" s="1"/>
      <c r="K488" s="1"/>
      <c r="L488" s="1"/>
      <c r="M488" s="1" t="s">
        <v>417</v>
      </c>
      <c r="N488" s="1"/>
      <c r="O488" s="1"/>
      <c r="P488" t="e">
        <f>VLOOKUP(A488,'[2]ПЛАН ИТОГ'!$A:$F,6,0)</f>
        <v>#N/A</v>
      </c>
    </row>
    <row r="489" spans="1:16" hidden="1" x14ac:dyDescent="0.25">
      <c r="A489" t="str">
        <f t="shared" si="7"/>
        <v>Анадырский пр. 29ремонт внутридомовых инженерных систем теплоснабжения (разводящие магистрали)</v>
      </c>
      <c r="B489" s="1">
        <v>486</v>
      </c>
      <c r="C489" s="1" t="s">
        <v>414</v>
      </c>
      <c r="D489" s="1" t="s">
        <v>141</v>
      </c>
      <c r="E489" s="1" t="s">
        <v>145</v>
      </c>
      <c r="F489" s="1" t="s">
        <v>9</v>
      </c>
      <c r="G489" s="1" t="s">
        <v>436</v>
      </c>
      <c r="H489" s="1" t="s">
        <v>403</v>
      </c>
      <c r="I489" s="1"/>
      <c r="J489" s="1"/>
      <c r="K489" s="1"/>
      <c r="L489" s="1"/>
      <c r="M489" s="1" t="s">
        <v>417</v>
      </c>
      <c r="N489" s="1"/>
      <c r="O489" s="1"/>
      <c r="P489" t="e">
        <f>VLOOKUP(A489,'[2]ПЛАН ИТОГ'!$A:$F,6,0)</f>
        <v>#N/A</v>
      </c>
    </row>
    <row r="490" spans="1:16" hidden="1" x14ac:dyDescent="0.25">
      <c r="A490" t="str">
        <f t="shared" si="7"/>
        <v>Анадырский пр. 29ремонт крыши</v>
      </c>
      <c r="B490" s="1">
        <v>487</v>
      </c>
      <c r="C490" s="1" t="s">
        <v>414</v>
      </c>
      <c r="D490" s="1" t="s">
        <v>141</v>
      </c>
      <c r="E490" s="1" t="s">
        <v>145</v>
      </c>
      <c r="F490" s="1" t="s">
        <v>10</v>
      </c>
      <c r="G490" s="1" t="s">
        <v>438</v>
      </c>
      <c r="H490" s="1" t="s">
        <v>407</v>
      </c>
      <c r="I490" s="1"/>
      <c r="J490" s="1"/>
      <c r="K490" s="1"/>
      <c r="L490" s="1"/>
      <c r="M490" s="1" t="s">
        <v>417</v>
      </c>
      <c r="N490" s="1"/>
      <c r="O490" s="1"/>
      <c r="P490" t="e">
        <f>VLOOKUP(A490,'[2]ПЛАН ИТОГ'!$A:$F,6,0)</f>
        <v>#N/A</v>
      </c>
    </row>
    <row r="491" spans="1:16" hidden="1" x14ac:dyDescent="0.25">
      <c r="A491" t="str">
        <f t="shared" si="7"/>
        <v>Анадырский пр. 29ремонт внутридомовых инженерных сетей электроснабжения</v>
      </c>
      <c r="B491" s="1">
        <v>488</v>
      </c>
      <c r="C491" s="1" t="s">
        <v>414</v>
      </c>
      <c r="D491" s="1" t="s">
        <v>141</v>
      </c>
      <c r="E491" s="1" t="s">
        <v>145</v>
      </c>
      <c r="F491" s="1" t="s">
        <v>4</v>
      </c>
      <c r="G491" s="1" t="s">
        <v>439</v>
      </c>
      <c r="H491" s="1" t="s">
        <v>405</v>
      </c>
      <c r="I491" s="1"/>
      <c r="J491" s="1"/>
      <c r="K491" s="1" t="s">
        <v>402</v>
      </c>
      <c r="L491" s="1"/>
      <c r="M491" s="1"/>
      <c r="N491" s="1"/>
      <c r="O491" s="1"/>
      <c r="P491" t="e">
        <f>VLOOKUP(A491,'[2]ПЛАН ИТОГ'!$A:$F,6,0)</f>
        <v>#N/A</v>
      </c>
    </row>
    <row r="492" spans="1:16" hidden="1" x14ac:dyDescent="0.25">
      <c r="A492" t="str">
        <f t="shared" si="7"/>
        <v>Анадырский пр. 35ремонт внутридомовых инженерных систем холодного водоснабжения (разводящие магистрали)</v>
      </c>
      <c r="B492" s="1">
        <v>489</v>
      </c>
      <c r="C492" s="1" t="s">
        <v>414</v>
      </c>
      <c r="D492" s="1" t="s">
        <v>141</v>
      </c>
      <c r="E492" s="1" t="s">
        <v>146</v>
      </c>
      <c r="F492" s="1" t="s">
        <v>6</v>
      </c>
      <c r="G492" s="1" t="s">
        <v>437</v>
      </c>
      <c r="H492" s="1" t="s">
        <v>404</v>
      </c>
      <c r="I492" s="1"/>
      <c r="J492" s="1"/>
      <c r="K492" s="1" t="s">
        <v>402</v>
      </c>
      <c r="L492" s="1"/>
      <c r="M492" s="1"/>
      <c r="N492" s="1"/>
      <c r="O492" s="1"/>
      <c r="P492" t="e">
        <f>VLOOKUP(A492,'[2]ПЛАН ИТОГ'!$A:$F,6,0)</f>
        <v>#N/A</v>
      </c>
    </row>
    <row r="493" spans="1:16" hidden="1" x14ac:dyDescent="0.25">
      <c r="A493" t="str">
        <f t="shared" si="7"/>
        <v>Анадырский пр. 35ремонт внутридомовых инженерных систем горячего водоснабжения (разводящие магистрали)</v>
      </c>
      <c r="B493" s="1">
        <v>490</v>
      </c>
      <c r="C493" s="1" t="s">
        <v>414</v>
      </c>
      <c r="D493" s="1" t="s">
        <v>141</v>
      </c>
      <c r="E493" s="1" t="s">
        <v>146</v>
      </c>
      <c r="F493" s="1" t="s">
        <v>7</v>
      </c>
      <c r="G493" s="1" t="s">
        <v>435</v>
      </c>
      <c r="H493" s="1" t="s">
        <v>406</v>
      </c>
      <c r="I493" s="1"/>
      <c r="J493" s="1"/>
      <c r="K493" s="1" t="s">
        <v>402</v>
      </c>
      <c r="L493" s="1"/>
      <c r="M493" s="1"/>
      <c r="N493" s="1"/>
      <c r="O493" s="1"/>
      <c r="P493" t="e">
        <f>VLOOKUP(A493,'[2]ПЛАН ИТОГ'!$A:$F,6,0)</f>
        <v>#N/A</v>
      </c>
    </row>
    <row r="494" spans="1:16" hidden="1" x14ac:dyDescent="0.25">
      <c r="A494" t="str">
        <f t="shared" si="7"/>
        <v>Анадырский пр. 35ремонт внутридомовых инженерных систем теплоснабжения (разводящие магистрали)</v>
      </c>
      <c r="B494" s="1">
        <v>491</v>
      </c>
      <c r="C494" s="1" t="s">
        <v>414</v>
      </c>
      <c r="D494" s="1" t="s">
        <v>141</v>
      </c>
      <c r="E494" s="1" t="s">
        <v>146</v>
      </c>
      <c r="F494" s="1" t="s">
        <v>9</v>
      </c>
      <c r="G494" s="1" t="s">
        <v>436</v>
      </c>
      <c r="H494" s="1" t="s">
        <v>403</v>
      </c>
      <c r="I494" s="1"/>
      <c r="J494" s="1"/>
      <c r="K494" s="1" t="s">
        <v>402</v>
      </c>
      <c r="L494" s="1"/>
      <c r="M494" s="1"/>
      <c r="N494" s="1"/>
      <c r="O494" s="1"/>
      <c r="P494" t="e">
        <f>VLOOKUP(A494,'[2]ПЛАН ИТОГ'!$A:$F,6,0)</f>
        <v>#N/A</v>
      </c>
    </row>
    <row r="495" spans="1:16" hidden="1" x14ac:dyDescent="0.25">
      <c r="A495" t="str">
        <f t="shared" si="7"/>
        <v>Анадырский пр. 37ремонт внутридомовых инженерных систем водоотведения (канализации) (выпуски и сборные трубопроводы)</v>
      </c>
      <c r="B495" s="1">
        <v>492</v>
      </c>
      <c r="C495" s="1" t="s">
        <v>414</v>
      </c>
      <c r="D495" s="1" t="s">
        <v>141</v>
      </c>
      <c r="E495" s="1" t="s">
        <v>147</v>
      </c>
      <c r="F495" s="1" t="s">
        <v>8</v>
      </c>
      <c r="G495" s="1" t="s">
        <v>434</v>
      </c>
      <c r="H495" s="1"/>
      <c r="I495" s="1"/>
      <c r="J495" s="1"/>
      <c r="K495" s="1"/>
      <c r="L495" s="1"/>
      <c r="M495" s="1"/>
      <c r="N495" s="1" t="s">
        <v>446</v>
      </c>
      <c r="O495" s="1"/>
      <c r="P495" t="e">
        <f>VLOOKUP(A495,'[2]ПЛАН ИТОГ'!$A:$F,6,0)</f>
        <v>#N/A</v>
      </c>
    </row>
    <row r="496" spans="1:16" hidden="1" x14ac:dyDescent="0.25">
      <c r="A496" t="str">
        <f t="shared" si="7"/>
        <v>Анадырский пр. 37ремонт крыши</v>
      </c>
      <c r="B496" s="1">
        <v>493</v>
      </c>
      <c r="C496" s="1" t="s">
        <v>414</v>
      </c>
      <c r="D496" s="1" t="s">
        <v>141</v>
      </c>
      <c r="E496" s="1" t="s">
        <v>147</v>
      </c>
      <c r="F496" s="1" t="s">
        <v>10</v>
      </c>
      <c r="G496" s="1" t="s">
        <v>438</v>
      </c>
      <c r="H496" s="1"/>
      <c r="I496" s="1"/>
      <c r="J496" s="1"/>
      <c r="K496" s="1"/>
      <c r="L496" s="1"/>
      <c r="M496" s="1"/>
      <c r="N496" s="1"/>
      <c r="O496" s="1" t="s">
        <v>449</v>
      </c>
      <c r="P496" t="str">
        <f>VLOOKUP(A496,'[2]ПЛАН ИТОГ'!$A:$F,6,0)</f>
        <v>Анадырский пр. 37</v>
      </c>
    </row>
    <row r="497" spans="1:16" hidden="1" x14ac:dyDescent="0.25">
      <c r="A497" t="str">
        <f t="shared" si="7"/>
        <v>Анадырский пр. 37ремонт внутридомовых инженерных сетей электроснабжения</v>
      </c>
      <c r="B497" s="1">
        <v>494</v>
      </c>
      <c r="C497" s="1" t="s">
        <v>414</v>
      </c>
      <c r="D497" s="1" t="s">
        <v>141</v>
      </c>
      <c r="E497" s="1" t="s">
        <v>147</v>
      </c>
      <c r="F497" s="1" t="s">
        <v>4</v>
      </c>
      <c r="G497" s="1" t="s">
        <v>439</v>
      </c>
      <c r="H497" s="1"/>
      <c r="I497" s="1"/>
      <c r="J497" s="1"/>
      <c r="K497" s="1"/>
      <c r="L497" s="1"/>
      <c r="M497" s="1"/>
      <c r="N497" s="1" t="s">
        <v>446</v>
      </c>
      <c r="O497" s="1"/>
      <c r="P497" t="e">
        <f>VLOOKUP(A497,'[2]ПЛАН ИТОГ'!$A:$F,6,0)</f>
        <v>#N/A</v>
      </c>
    </row>
    <row r="498" spans="1:16" hidden="1" x14ac:dyDescent="0.25">
      <c r="A498" t="str">
        <f t="shared" si="7"/>
        <v>Анадырский пр. 39 к.1ремонт внутридомовых инженерных систем холодного водоснабжения (разводящие магистрали)</v>
      </c>
      <c r="B498" s="1">
        <v>495</v>
      </c>
      <c r="C498" s="1" t="s">
        <v>414</v>
      </c>
      <c r="D498" s="1" t="s">
        <v>141</v>
      </c>
      <c r="E498" s="1" t="s">
        <v>148</v>
      </c>
      <c r="F498" s="1" t="s">
        <v>6</v>
      </c>
      <c r="G498" s="1" t="s">
        <v>437</v>
      </c>
      <c r="H498" s="1"/>
      <c r="I498" s="1"/>
      <c r="J498" s="1"/>
      <c r="K498" s="1"/>
      <c r="L498" s="1"/>
      <c r="M498" s="1"/>
      <c r="N498" s="1" t="s">
        <v>446</v>
      </c>
      <c r="O498" s="1"/>
      <c r="P498" t="e">
        <f>VLOOKUP(A498,'[2]ПЛАН ИТОГ'!$A:$F,6,0)</f>
        <v>#N/A</v>
      </c>
    </row>
    <row r="499" spans="1:16" hidden="1" x14ac:dyDescent="0.25">
      <c r="A499" t="str">
        <f t="shared" si="7"/>
        <v>Анадырский пр. 39 к.1ремонт внутридомовых инженерных систем водоотведения (канализации) (выпуски и сборные трубопроводы)</v>
      </c>
      <c r="B499" s="1">
        <v>496</v>
      </c>
      <c r="C499" s="1" t="s">
        <v>414</v>
      </c>
      <c r="D499" s="1" t="s">
        <v>141</v>
      </c>
      <c r="E499" s="1" t="s">
        <v>148</v>
      </c>
      <c r="F499" s="1" t="s">
        <v>8</v>
      </c>
      <c r="G499" s="1" t="s">
        <v>434</v>
      </c>
      <c r="H499" s="1"/>
      <c r="I499" s="1"/>
      <c r="J499" s="1"/>
      <c r="K499" s="1"/>
      <c r="L499" s="1"/>
      <c r="M499" s="1"/>
      <c r="N499" s="1" t="s">
        <v>446</v>
      </c>
      <c r="O499" s="1"/>
      <c r="P499" t="e">
        <f>VLOOKUP(A499,'[2]ПЛАН ИТОГ'!$A:$F,6,0)</f>
        <v>#N/A</v>
      </c>
    </row>
    <row r="500" spans="1:16" hidden="1" x14ac:dyDescent="0.25">
      <c r="A500" t="str">
        <f t="shared" si="7"/>
        <v>Анадырский пр. 39 к.1ремонт внутридомовых инженерных систем теплоснабжения (разводящие магистрали)</v>
      </c>
      <c r="B500" s="1">
        <v>497</v>
      </c>
      <c r="C500" s="1" t="s">
        <v>414</v>
      </c>
      <c r="D500" s="1" t="s">
        <v>141</v>
      </c>
      <c r="E500" s="1" t="s">
        <v>148</v>
      </c>
      <c r="F500" s="1" t="s">
        <v>9</v>
      </c>
      <c r="G500" s="1" t="s">
        <v>436</v>
      </c>
      <c r="H500" s="1"/>
      <c r="I500" s="1"/>
      <c r="J500" s="1"/>
      <c r="K500" s="1"/>
      <c r="L500" s="1"/>
      <c r="M500" s="1"/>
      <c r="N500" s="1" t="s">
        <v>446</v>
      </c>
      <c r="O500" s="1"/>
      <c r="P500" t="e">
        <f>VLOOKUP(A500,'[2]ПЛАН ИТОГ'!$A:$F,6,0)</f>
        <v>#N/A</v>
      </c>
    </row>
    <row r="501" spans="1:16" hidden="1" x14ac:dyDescent="0.25">
      <c r="A501" t="str">
        <f t="shared" si="7"/>
        <v>Анадырский пр. 39 к.1ремонт крыши</v>
      </c>
      <c r="B501" s="1">
        <v>498</v>
      </c>
      <c r="C501" s="1" t="s">
        <v>414</v>
      </c>
      <c r="D501" s="1" t="s">
        <v>141</v>
      </c>
      <c r="E501" s="1" t="s">
        <v>148</v>
      </c>
      <c r="F501" s="1" t="s">
        <v>10</v>
      </c>
      <c r="G501" s="1" t="s">
        <v>438</v>
      </c>
      <c r="H501" s="1" t="s">
        <v>407</v>
      </c>
      <c r="I501" s="1"/>
      <c r="J501" s="1" t="s">
        <v>400</v>
      </c>
      <c r="K501" s="1"/>
      <c r="L501" s="1"/>
      <c r="M501" s="1"/>
      <c r="N501" s="1"/>
      <c r="O501" s="1"/>
      <c r="P501" t="e">
        <f>VLOOKUP(A501,'[2]ПЛАН ИТОГ'!$A:$F,6,0)</f>
        <v>#N/A</v>
      </c>
    </row>
    <row r="502" spans="1:16" hidden="1" x14ac:dyDescent="0.25">
      <c r="A502" t="str">
        <f t="shared" si="7"/>
        <v>Анадырский пр. 39 к.1ремонт внутридомовых инженерных сетей электроснабжения</v>
      </c>
      <c r="B502" s="1">
        <v>499</v>
      </c>
      <c r="C502" s="1" t="s">
        <v>414</v>
      </c>
      <c r="D502" s="1" t="s">
        <v>141</v>
      </c>
      <c r="E502" s="1" t="s">
        <v>148</v>
      </c>
      <c r="F502" s="1" t="s">
        <v>4</v>
      </c>
      <c r="G502" s="1" t="s">
        <v>439</v>
      </c>
      <c r="H502" s="1"/>
      <c r="I502" s="1"/>
      <c r="J502" s="1"/>
      <c r="K502" s="1"/>
      <c r="L502" s="1"/>
      <c r="M502" s="1"/>
      <c r="N502" s="1" t="s">
        <v>446</v>
      </c>
      <c r="O502" s="1"/>
      <c r="P502" t="e">
        <f>VLOOKUP(A502,'[2]ПЛАН ИТОГ'!$A:$F,6,0)</f>
        <v>#N/A</v>
      </c>
    </row>
    <row r="503" spans="1:16" hidden="1" x14ac:dyDescent="0.25">
      <c r="A503" t="str">
        <f t="shared" si="7"/>
        <v>Анадырский пр. 39 к.2ремонт внутридомовых инженерных систем холодного водоснабжения (разводящие магистрали)</v>
      </c>
      <c r="B503" s="1">
        <v>500</v>
      </c>
      <c r="C503" s="1" t="s">
        <v>414</v>
      </c>
      <c r="D503" s="1" t="s">
        <v>141</v>
      </c>
      <c r="E503" s="1" t="s">
        <v>149</v>
      </c>
      <c r="F503" s="1" t="s">
        <v>6</v>
      </c>
      <c r="G503" s="1" t="s">
        <v>437</v>
      </c>
      <c r="H503" s="1" t="s">
        <v>404</v>
      </c>
      <c r="I503" s="1"/>
      <c r="J503" s="1"/>
      <c r="K503" s="1"/>
      <c r="L503" s="1"/>
      <c r="M503" s="1" t="s">
        <v>417</v>
      </c>
      <c r="N503" s="1"/>
      <c r="O503" s="1"/>
      <c r="P503" t="e">
        <f>VLOOKUP(A503,'[2]ПЛАН ИТОГ'!$A:$F,6,0)</f>
        <v>#N/A</v>
      </c>
    </row>
    <row r="504" spans="1:16" hidden="1" x14ac:dyDescent="0.25">
      <c r="A504" t="str">
        <f t="shared" si="7"/>
        <v>Анадырский пр. 39 к.2ремонт внутридомовых инженерных систем водоотведения (канализации) (выпуски и сборные трубопроводы)</v>
      </c>
      <c r="B504" s="1">
        <v>501</v>
      </c>
      <c r="C504" s="1" t="s">
        <v>414</v>
      </c>
      <c r="D504" s="1" t="s">
        <v>141</v>
      </c>
      <c r="E504" s="1" t="s">
        <v>149</v>
      </c>
      <c r="F504" s="1" t="s">
        <v>8</v>
      </c>
      <c r="G504" s="1" t="s">
        <v>434</v>
      </c>
      <c r="H504" s="1"/>
      <c r="I504" s="1"/>
      <c r="J504" s="1"/>
      <c r="K504" s="1"/>
      <c r="L504" s="1"/>
      <c r="M504" s="1"/>
      <c r="N504" s="1" t="s">
        <v>446</v>
      </c>
      <c r="O504" s="1"/>
      <c r="P504" t="e">
        <f>VLOOKUP(A504,'[2]ПЛАН ИТОГ'!$A:$F,6,0)</f>
        <v>#N/A</v>
      </c>
    </row>
    <row r="505" spans="1:16" hidden="1" x14ac:dyDescent="0.25">
      <c r="A505" t="str">
        <f t="shared" si="7"/>
        <v>Анадырский пр. 39 к.2ремонт внутридомовых инженерных систем теплоснабжения (разводящие магистрали)</v>
      </c>
      <c r="B505" s="1">
        <v>502</v>
      </c>
      <c r="C505" s="1" t="s">
        <v>414</v>
      </c>
      <c r="D505" s="1" t="s">
        <v>141</v>
      </c>
      <c r="E505" s="1" t="s">
        <v>149</v>
      </c>
      <c r="F505" s="1" t="s">
        <v>9</v>
      </c>
      <c r="G505" s="1" t="s">
        <v>436</v>
      </c>
      <c r="H505" s="1" t="s">
        <v>403</v>
      </c>
      <c r="I505" s="1"/>
      <c r="J505" s="1"/>
      <c r="K505" s="1"/>
      <c r="L505" s="1"/>
      <c r="M505" s="1" t="s">
        <v>417</v>
      </c>
      <c r="N505" s="1"/>
      <c r="O505" s="1"/>
      <c r="P505" t="e">
        <f>VLOOKUP(A505,'[2]ПЛАН ИТОГ'!$A:$F,6,0)</f>
        <v>#N/A</v>
      </c>
    </row>
    <row r="506" spans="1:16" hidden="1" x14ac:dyDescent="0.25">
      <c r="A506" t="str">
        <f t="shared" si="7"/>
        <v>Анадырский пр. 39 к.2ремонт крыши</v>
      </c>
      <c r="B506" s="1">
        <v>503</v>
      </c>
      <c r="C506" s="1" t="s">
        <v>414</v>
      </c>
      <c r="D506" s="1" t="s">
        <v>141</v>
      </c>
      <c r="E506" s="1" t="s">
        <v>149</v>
      </c>
      <c r="F506" s="1" t="s">
        <v>10</v>
      </c>
      <c r="G506" s="1" t="s">
        <v>438</v>
      </c>
      <c r="H506" s="1" t="s">
        <v>407</v>
      </c>
      <c r="I506" s="1"/>
      <c r="J506" s="1"/>
      <c r="K506" s="1"/>
      <c r="L506" s="1"/>
      <c r="M506" s="1" t="s">
        <v>417</v>
      </c>
      <c r="N506" s="1"/>
      <c r="O506" s="1"/>
      <c r="P506" t="e">
        <f>VLOOKUP(A506,'[2]ПЛАН ИТОГ'!$A:$F,6,0)</f>
        <v>#N/A</v>
      </c>
    </row>
    <row r="507" spans="1:16" hidden="1" x14ac:dyDescent="0.25">
      <c r="A507" t="str">
        <f t="shared" si="7"/>
        <v>Анадырский пр. 39 к.2ремонт внутридомовых инженерных сетей электроснабжения</v>
      </c>
      <c r="B507" s="1">
        <v>504</v>
      </c>
      <c r="C507" s="1" t="s">
        <v>414</v>
      </c>
      <c r="D507" s="1" t="s">
        <v>141</v>
      </c>
      <c r="E507" s="1" t="s">
        <v>149</v>
      </c>
      <c r="F507" s="1" t="s">
        <v>4</v>
      </c>
      <c r="G507" s="1" t="s">
        <v>439</v>
      </c>
      <c r="H507" s="1"/>
      <c r="I507" s="1"/>
      <c r="J507" s="1"/>
      <c r="K507" s="1"/>
      <c r="L507" s="1"/>
      <c r="M507" s="1"/>
      <c r="N507" s="1" t="s">
        <v>446</v>
      </c>
      <c r="O507" s="1"/>
      <c r="P507" t="e">
        <f>VLOOKUP(A507,'[2]ПЛАН ИТОГ'!$A:$F,6,0)</f>
        <v>#N/A</v>
      </c>
    </row>
    <row r="508" spans="1:16" hidden="1" x14ac:dyDescent="0.25">
      <c r="A508" t="str">
        <f t="shared" si="7"/>
        <v>Анадырский пр. 41ремонт внутридомовых инженерных сетей электроснабжения</v>
      </c>
      <c r="B508" s="1">
        <v>505</v>
      </c>
      <c r="C508" s="1" t="s">
        <v>414</v>
      </c>
      <c r="D508" s="1" t="s">
        <v>141</v>
      </c>
      <c r="E508" s="1" t="s">
        <v>150</v>
      </c>
      <c r="F508" s="1" t="s">
        <v>4</v>
      </c>
      <c r="G508" s="1" t="s">
        <v>439</v>
      </c>
      <c r="H508" s="1" t="s">
        <v>405</v>
      </c>
      <c r="I508" s="1"/>
      <c r="J508" s="1" t="s">
        <v>400</v>
      </c>
      <c r="K508" s="1"/>
      <c r="L508" s="1"/>
      <c r="M508" s="1"/>
      <c r="N508" s="1"/>
      <c r="O508" s="1"/>
      <c r="P508" t="e">
        <f>VLOOKUP(A508,'[2]ПЛАН ИТОГ'!$A:$F,6,0)</f>
        <v>#N/A</v>
      </c>
    </row>
    <row r="509" spans="1:16" hidden="1" x14ac:dyDescent="0.25">
      <c r="A509" t="str">
        <f t="shared" si="7"/>
        <v>Анадырский пр. 43ремонт внутридомовых инженерных сетей электроснабжения</v>
      </c>
      <c r="B509" s="1">
        <v>506</v>
      </c>
      <c r="C509" s="1" t="s">
        <v>414</v>
      </c>
      <c r="D509" s="1" t="s">
        <v>141</v>
      </c>
      <c r="E509" s="1" t="s">
        <v>151</v>
      </c>
      <c r="F509" s="1" t="s">
        <v>4</v>
      </c>
      <c r="G509" s="1" t="s">
        <v>439</v>
      </c>
      <c r="H509" s="1"/>
      <c r="I509" s="1"/>
      <c r="J509" s="1"/>
      <c r="K509" s="1"/>
      <c r="L509" s="1"/>
      <c r="M509" s="1"/>
      <c r="N509" s="1" t="s">
        <v>446</v>
      </c>
      <c r="O509" s="1"/>
      <c r="P509" t="e">
        <f>VLOOKUP(A509,'[2]ПЛАН ИТОГ'!$A:$F,6,0)</f>
        <v>#N/A</v>
      </c>
    </row>
    <row r="510" spans="1:16" hidden="1" x14ac:dyDescent="0.25">
      <c r="A510" t="str">
        <f t="shared" si="7"/>
        <v>Бабушкина Летчика ул. 36ремонт внутридомовых инженерных систем холодного водоснабжения (разводящие магистрали)</v>
      </c>
      <c r="B510" s="1">
        <v>507</v>
      </c>
      <c r="C510" s="1" t="s">
        <v>414</v>
      </c>
      <c r="D510" s="1" t="s">
        <v>141</v>
      </c>
      <c r="E510" s="1" t="s">
        <v>152</v>
      </c>
      <c r="F510" s="1" t="s">
        <v>6</v>
      </c>
      <c r="G510" s="1" t="s">
        <v>437</v>
      </c>
      <c r="H510" s="1" t="s">
        <v>404</v>
      </c>
      <c r="I510" s="1"/>
      <c r="J510" s="1"/>
      <c r="K510" s="1" t="s">
        <v>402</v>
      </c>
      <c r="L510" s="1"/>
      <c r="M510" s="1"/>
      <c r="N510" s="1"/>
      <c r="O510" s="1"/>
      <c r="P510" t="e">
        <f>VLOOKUP(A510,'[2]ПЛАН ИТОГ'!$A:$F,6,0)</f>
        <v>#N/A</v>
      </c>
    </row>
    <row r="511" spans="1:16" hidden="1" x14ac:dyDescent="0.25">
      <c r="A511" t="str">
        <f t="shared" si="7"/>
        <v>Бабушкина Летчика ул. 36ремонт внутридомовых инженерных систем горячего водоснабжения (разводящие магистрали)</v>
      </c>
      <c r="B511" s="1">
        <v>508</v>
      </c>
      <c r="C511" s="1" t="s">
        <v>414</v>
      </c>
      <c r="D511" s="1" t="s">
        <v>141</v>
      </c>
      <c r="E511" s="1" t="s">
        <v>152</v>
      </c>
      <c r="F511" s="1" t="s">
        <v>7</v>
      </c>
      <c r="G511" s="1" t="s">
        <v>435</v>
      </c>
      <c r="H511" s="1" t="s">
        <v>406</v>
      </c>
      <c r="I511" s="1"/>
      <c r="J511" s="1"/>
      <c r="K511" s="1" t="s">
        <v>402</v>
      </c>
      <c r="L511" s="1"/>
      <c r="M511" s="1"/>
      <c r="N511" s="1"/>
      <c r="O511" s="1"/>
      <c r="P511" t="e">
        <f>VLOOKUP(A511,'[2]ПЛАН ИТОГ'!$A:$F,6,0)</f>
        <v>#N/A</v>
      </c>
    </row>
    <row r="512" spans="1:16" hidden="1" x14ac:dyDescent="0.25">
      <c r="A512" t="str">
        <f t="shared" si="7"/>
        <v>Бабушкина Летчика ул. 36ремонт внутридомовых инженерных систем водоотведения (канализации) (выпуски и сборные трубопроводы)</v>
      </c>
      <c r="B512" s="1">
        <v>509</v>
      </c>
      <c r="C512" s="1" t="s">
        <v>414</v>
      </c>
      <c r="D512" s="1" t="s">
        <v>141</v>
      </c>
      <c r="E512" s="1" t="s">
        <v>152</v>
      </c>
      <c r="F512" s="1" t="s">
        <v>8</v>
      </c>
      <c r="G512" s="1" t="s">
        <v>434</v>
      </c>
      <c r="H512" s="1" t="s">
        <v>409</v>
      </c>
      <c r="I512" s="1"/>
      <c r="J512" s="1"/>
      <c r="K512" s="1"/>
      <c r="L512" s="1"/>
      <c r="M512" s="1" t="s">
        <v>417</v>
      </c>
      <c r="N512" s="1"/>
      <c r="O512" s="1"/>
      <c r="P512" t="e">
        <f>VLOOKUP(A512,'[2]ПЛАН ИТОГ'!$A:$F,6,0)</f>
        <v>#N/A</v>
      </c>
    </row>
    <row r="513" spans="1:16" hidden="1" x14ac:dyDescent="0.25">
      <c r="A513" t="str">
        <f t="shared" si="7"/>
        <v>Бабушкина Летчика ул. 36ремонт внутридомовых инженерных систем теплоснабжения (разводящие магистрали)</v>
      </c>
      <c r="B513" s="1">
        <v>510</v>
      </c>
      <c r="C513" s="1" t="s">
        <v>414</v>
      </c>
      <c r="D513" s="1" t="s">
        <v>141</v>
      </c>
      <c r="E513" s="1" t="s">
        <v>152</v>
      </c>
      <c r="F513" s="1" t="s">
        <v>9</v>
      </c>
      <c r="G513" s="1" t="s">
        <v>436</v>
      </c>
      <c r="H513" s="1" t="s">
        <v>403</v>
      </c>
      <c r="I513" s="1"/>
      <c r="J513" s="1"/>
      <c r="K513" s="1" t="s">
        <v>402</v>
      </c>
      <c r="L513" s="1"/>
      <c r="M513" s="1"/>
      <c r="N513" s="1"/>
      <c r="O513" s="1"/>
      <c r="P513" t="e">
        <f>VLOOKUP(A513,'[2]ПЛАН ИТОГ'!$A:$F,6,0)</f>
        <v>#N/A</v>
      </c>
    </row>
    <row r="514" spans="1:16" hidden="1" x14ac:dyDescent="0.25">
      <c r="A514" t="str">
        <f t="shared" si="7"/>
        <v>Бабушкина Летчика ул. 36ремонт внутридомовых инженерных сетей электроснабжения</v>
      </c>
      <c r="B514" s="1">
        <v>511</v>
      </c>
      <c r="C514" s="1" t="s">
        <v>414</v>
      </c>
      <c r="D514" s="1" t="s">
        <v>141</v>
      </c>
      <c r="E514" s="1" t="s">
        <v>152</v>
      </c>
      <c r="F514" s="1" t="s">
        <v>4</v>
      </c>
      <c r="G514" s="1" t="s">
        <v>439</v>
      </c>
      <c r="H514" s="1" t="s">
        <v>405</v>
      </c>
      <c r="I514" s="1"/>
      <c r="J514" s="1"/>
      <c r="K514" s="1" t="s">
        <v>402</v>
      </c>
      <c r="L514" s="1"/>
      <c r="M514" s="1"/>
      <c r="N514" s="1"/>
      <c r="O514" s="1"/>
      <c r="P514" t="e">
        <f>VLOOKUP(A514,'[2]ПЛАН ИТОГ'!$A:$F,6,0)</f>
        <v>#N/A</v>
      </c>
    </row>
    <row r="515" spans="1:16" hidden="1" x14ac:dyDescent="0.25">
      <c r="A515" t="str">
        <f t="shared" si="7"/>
        <v>Изумрудная ул. 16/11ремонт внутридомовых инженерных систем холодного водоснабжения (разводящие магистрали)</v>
      </c>
      <c r="B515" s="1">
        <v>512</v>
      </c>
      <c r="C515" s="1" t="s">
        <v>414</v>
      </c>
      <c r="D515" s="1" t="s">
        <v>141</v>
      </c>
      <c r="E515" s="1" t="s">
        <v>153</v>
      </c>
      <c r="F515" s="1" t="s">
        <v>6</v>
      </c>
      <c r="G515" s="1" t="s">
        <v>437</v>
      </c>
      <c r="H515" s="1" t="s">
        <v>404</v>
      </c>
      <c r="I515" s="1"/>
      <c r="J515" s="1"/>
      <c r="K515" s="1"/>
      <c r="L515" s="1"/>
      <c r="M515" s="1" t="s">
        <v>417</v>
      </c>
      <c r="N515" s="1"/>
      <c r="O515" s="1"/>
      <c r="P515" t="e">
        <f>VLOOKUP(A515,'[2]ПЛАН ИТОГ'!$A:$F,6,0)</f>
        <v>#N/A</v>
      </c>
    </row>
    <row r="516" spans="1:16" hidden="1" x14ac:dyDescent="0.25">
      <c r="A516" t="str">
        <f t="shared" si="7"/>
        <v>Изумрудная ул. 16/11ремонт внутридомовых инженерных сетей электроснабжения</v>
      </c>
      <c r="B516" s="1">
        <v>513</v>
      </c>
      <c r="C516" s="1" t="s">
        <v>414</v>
      </c>
      <c r="D516" s="1" t="s">
        <v>141</v>
      </c>
      <c r="E516" s="1" t="s">
        <v>153</v>
      </c>
      <c r="F516" s="1" t="s">
        <v>4</v>
      </c>
      <c r="G516" s="1" t="s">
        <v>439</v>
      </c>
      <c r="H516" s="1" t="s">
        <v>405</v>
      </c>
      <c r="I516" s="1"/>
      <c r="J516" s="1"/>
      <c r="K516" s="1" t="s">
        <v>402</v>
      </c>
      <c r="L516" s="1"/>
      <c r="M516" s="1"/>
      <c r="N516" s="1"/>
      <c r="O516" s="1"/>
      <c r="P516" t="e">
        <f>VLOOKUP(A516,'[2]ПЛАН ИТОГ'!$A:$F,6,0)</f>
        <v>#N/A</v>
      </c>
    </row>
    <row r="517" spans="1:16" hidden="1" x14ac:dyDescent="0.25">
      <c r="A517" t="str">
        <f t="shared" ref="A517:A580" si="8">CONCATENATE(E517,F517)</f>
        <v>Изумрудная ул. 22ремонт крыши</v>
      </c>
      <c r="B517" s="1">
        <v>514</v>
      </c>
      <c r="C517" s="1" t="s">
        <v>414</v>
      </c>
      <c r="D517" s="1" t="s">
        <v>141</v>
      </c>
      <c r="E517" s="1" t="s">
        <v>154</v>
      </c>
      <c r="F517" s="1" t="s">
        <v>10</v>
      </c>
      <c r="G517" s="1" t="s">
        <v>438</v>
      </c>
      <c r="H517" s="1" t="s">
        <v>407</v>
      </c>
      <c r="I517" s="1"/>
      <c r="J517" s="1" t="s">
        <v>400</v>
      </c>
      <c r="K517" s="1"/>
      <c r="L517" s="1"/>
      <c r="M517" s="1"/>
      <c r="N517" s="1"/>
      <c r="O517" s="1"/>
      <c r="P517" t="e">
        <f>VLOOKUP(A517,'[2]ПЛАН ИТОГ'!$A:$F,6,0)</f>
        <v>#N/A</v>
      </c>
    </row>
    <row r="518" spans="1:16" hidden="1" x14ac:dyDescent="0.25">
      <c r="A518" t="str">
        <f t="shared" si="8"/>
        <v>Изумрудная ул. 22ремонт внутридомовых инженерных сетей электроснабжения</v>
      </c>
      <c r="B518" s="1">
        <v>515</v>
      </c>
      <c r="C518" s="1" t="s">
        <v>414</v>
      </c>
      <c r="D518" s="1" t="s">
        <v>141</v>
      </c>
      <c r="E518" s="1" t="s">
        <v>154</v>
      </c>
      <c r="F518" s="1" t="s">
        <v>4</v>
      </c>
      <c r="G518" s="1" t="s">
        <v>439</v>
      </c>
      <c r="H518" s="1" t="s">
        <v>405</v>
      </c>
      <c r="I518" s="1"/>
      <c r="J518" s="1"/>
      <c r="K518" s="1" t="s">
        <v>402</v>
      </c>
      <c r="L518" s="1"/>
      <c r="M518" s="1"/>
      <c r="N518" s="1"/>
      <c r="O518" s="1"/>
      <c r="P518" t="e">
        <f>VLOOKUP(A518,'[2]ПЛАН ИТОГ'!$A:$F,6,0)</f>
        <v>#N/A</v>
      </c>
    </row>
    <row r="519" spans="1:16" hidden="1" x14ac:dyDescent="0.25">
      <c r="A519" t="str">
        <f t="shared" si="8"/>
        <v>Изумрудная ул. 26ремонт внутридомовых инженерных сетей электроснабжения</v>
      </c>
      <c r="B519" s="1">
        <v>516</v>
      </c>
      <c r="C519" s="1" t="s">
        <v>414</v>
      </c>
      <c r="D519" s="1" t="s">
        <v>141</v>
      </c>
      <c r="E519" s="1" t="s">
        <v>155</v>
      </c>
      <c r="F519" s="1" t="s">
        <v>4</v>
      </c>
      <c r="G519" s="1" t="s">
        <v>439</v>
      </c>
      <c r="H519" s="1" t="s">
        <v>405</v>
      </c>
      <c r="I519" s="1"/>
      <c r="J519" s="1"/>
      <c r="K519" s="1" t="s">
        <v>402</v>
      </c>
      <c r="L519" s="1"/>
      <c r="M519" s="1"/>
      <c r="N519" s="1"/>
      <c r="O519" s="1"/>
      <c r="P519" t="e">
        <f>VLOOKUP(A519,'[2]ПЛАН ИТОГ'!$A:$F,6,0)</f>
        <v>#N/A</v>
      </c>
    </row>
    <row r="520" spans="1:16" hidden="1" x14ac:dyDescent="0.25">
      <c r="A520" t="str">
        <f t="shared" si="8"/>
        <v>Изумрудная ул. 28 к.2ремонт внутридомовых инженерных систем холодного водоснабжения (разводящие магистрали)</v>
      </c>
      <c r="B520" s="1">
        <v>517</v>
      </c>
      <c r="C520" s="1" t="s">
        <v>414</v>
      </c>
      <c r="D520" s="1" t="s">
        <v>141</v>
      </c>
      <c r="E520" s="1" t="s">
        <v>156</v>
      </c>
      <c r="F520" s="1" t="s">
        <v>6</v>
      </c>
      <c r="G520" s="1" t="s">
        <v>437</v>
      </c>
      <c r="H520" s="1" t="s">
        <v>404</v>
      </c>
      <c r="I520" s="1"/>
      <c r="J520" s="1"/>
      <c r="K520" s="1" t="s">
        <v>402</v>
      </c>
      <c r="L520" s="1"/>
      <c r="M520" s="1"/>
      <c r="N520" s="1"/>
      <c r="O520" s="1"/>
      <c r="P520" t="e">
        <f>VLOOKUP(A520,'[2]ПЛАН ИТОГ'!$A:$F,6,0)</f>
        <v>#N/A</v>
      </c>
    </row>
    <row r="521" spans="1:16" hidden="1" x14ac:dyDescent="0.25">
      <c r="A521" t="str">
        <f t="shared" si="8"/>
        <v>Изумрудная ул. 28 к.2ремонт внутридомовых инженерных систем горячего водоснабжения (разводящие магистрали)</v>
      </c>
      <c r="B521" s="1">
        <v>518</v>
      </c>
      <c r="C521" s="1" t="s">
        <v>414</v>
      </c>
      <c r="D521" s="1" t="s">
        <v>141</v>
      </c>
      <c r="E521" s="1" t="s">
        <v>156</v>
      </c>
      <c r="F521" s="1" t="s">
        <v>7</v>
      </c>
      <c r="G521" s="1" t="s">
        <v>435</v>
      </c>
      <c r="H521" s="1" t="s">
        <v>406</v>
      </c>
      <c r="I521" s="1"/>
      <c r="J521" s="1"/>
      <c r="K521" s="1" t="s">
        <v>402</v>
      </c>
      <c r="L521" s="1"/>
      <c r="M521" s="1"/>
      <c r="N521" s="1"/>
      <c r="O521" s="1"/>
      <c r="P521" t="e">
        <f>VLOOKUP(A521,'[2]ПЛАН ИТОГ'!$A:$F,6,0)</f>
        <v>#N/A</v>
      </c>
    </row>
    <row r="522" spans="1:16" hidden="1" x14ac:dyDescent="0.25">
      <c r="A522" t="str">
        <f t="shared" si="8"/>
        <v>Изумрудная ул. 28 к.2ремонт внутридомовых инженерных систем теплоснабжения (разводящие магистрали)</v>
      </c>
      <c r="B522" s="1">
        <v>519</v>
      </c>
      <c r="C522" s="1" t="s">
        <v>414</v>
      </c>
      <c r="D522" s="1" t="s">
        <v>141</v>
      </c>
      <c r="E522" s="1" t="s">
        <v>156</v>
      </c>
      <c r="F522" s="1" t="s">
        <v>9</v>
      </c>
      <c r="G522" s="1" t="s">
        <v>436</v>
      </c>
      <c r="H522" s="1" t="s">
        <v>403</v>
      </c>
      <c r="I522" s="1"/>
      <c r="J522" s="1"/>
      <c r="K522" s="1" t="s">
        <v>402</v>
      </c>
      <c r="L522" s="1"/>
      <c r="M522" s="1"/>
      <c r="N522" s="1"/>
      <c r="O522" s="1"/>
      <c r="P522" t="e">
        <f>VLOOKUP(A522,'[2]ПЛАН ИТОГ'!$A:$F,6,0)</f>
        <v>#N/A</v>
      </c>
    </row>
    <row r="523" spans="1:16" hidden="1" x14ac:dyDescent="0.25">
      <c r="A523" t="str">
        <f t="shared" si="8"/>
        <v>Изумрудная ул. 38ремонт внутридомовых инженерных сетей электроснабжения</v>
      </c>
      <c r="B523" s="1">
        <v>520</v>
      </c>
      <c r="C523" s="1" t="s">
        <v>414</v>
      </c>
      <c r="D523" s="1" t="s">
        <v>141</v>
      </c>
      <c r="E523" s="1" t="s">
        <v>157</v>
      </c>
      <c r="F523" s="1" t="s">
        <v>4</v>
      </c>
      <c r="G523" s="1" t="s">
        <v>439</v>
      </c>
      <c r="H523" s="1" t="s">
        <v>405</v>
      </c>
      <c r="I523" s="1"/>
      <c r="J523" s="1"/>
      <c r="K523" s="1" t="s">
        <v>402</v>
      </c>
      <c r="L523" s="1"/>
      <c r="M523" s="1"/>
      <c r="N523" s="1"/>
      <c r="O523" s="1"/>
      <c r="P523" t="e">
        <f>VLOOKUP(A523,'[2]ПЛАН ИТОГ'!$A:$F,6,0)</f>
        <v>#N/A</v>
      </c>
    </row>
    <row r="524" spans="1:16" hidden="1" x14ac:dyDescent="0.25">
      <c r="A524" t="str">
        <f t="shared" si="8"/>
        <v>Изумрудная ул. 40ремонт внутридомовых инженерных систем холодного водоснабжения (разводящие магистрали)</v>
      </c>
      <c r="B524" s="1">
        <v>521</v>
      </c>
      <c r="C524" s="1" t="s">
        <v>414</v>
      </c>
      <c r="D524" s="1" t="s">
        <v>141</v>
      </c>
      <c r="E524" s="1" t="s">
        <v>158</v>
      </c>
      <c r="F524" s="1" t="s">
        <v>6</v>
      </c>
      <c r="G524" s="1" t="s">
        <v>437</v>
      </c>
      <c r="H524" s="1" t="s">
        <v>404</v>
      </c>
      <c r="I524" s="1"/>
      <c r="J524" s="1"/>
      <c r="K524" s="1"/>
      <c r="L524" s="1"/>
      <c r="M524" s="1" t="s">
        <v>417</v>
      </c>
      <c r="N524" s="1"/>
      <c r="O524" s="1"/>
      <c r="P524" t="e">
        <f>VLOOKUP(A524,'[2]ПЛАН ИТОГ'!$A:$F,6,0)</f>
        <v>#N/A</v>
      </c>
    </row>
    <row r="525" spans="1:16" hidden="1" x14ac:dyDescent="0.25">
      <c r="A525" t="str">
        <f t="shared" si="8"/>
        <v>Изумрудная ул. 40ремонт внутридомовых инженерных систем горячего водоснабжения (разводящие магистрали)</v>
      </c>
      <c r="B525" s="1">
        <v>522</v>
      </c>
      <c r="C525" s="1" t="s">
        <v>414</v>
      </c>
      <c r="D525" s="1" t="s">
        <v>141</v>
      </c>
      <c r="E525" s="1" t="s">
        <v>158</v>
      </c>
      <c r="F525" s="1" t="s">
        <v>7</v>
      </c>
      <c r="G525" s="1" t="s">
        <v>435</v>
      </c>
      <c r="H525" s="1"/>
      <c r="I525" s="1"/>
      <c r="J525" s="1"/>
      <c r="K525" s="1"/>
      <c r="L525" s="1"/>
      <c r="M525" s="1"/>
      <c r="N525" s="1"/>
      <c r="O525" s="1" t="s">
        <v>449</v>
      </c>
      <c r="P525" t="str">
        <f>VLOOKUP(A525,'[2]ПЛАН ИТОГ'!$A:$F,6,0)</f>
        <v>Изумрудная ул. 40</v>
      </c>
    </row>
    <row r="526" spans="1:16" hidden="1" x14ac:dyDescent="0.25">
      <c r="A526" t="str">
        <f t="shared" si="8"/>
        <v>Изумрудная ул. 40ремонт внутридомовых инженерных систем водоотведения (канализации) (выпуски и сборные трубопроводы)</v>
      </c>
      <c r="B526" s="1">
        <v>523</v>
      </c>
      <c r="C526" s="1" t="s">
        <v>414</v>
      </c>
      <c r="D526" s="1" t="s">
        <v>141</v>
      </c>
      <c r="E526" s="1" t="s">
        <v>158</v>
      </c>
      <c r="F526" s="1" t="s">
        <v>8</v>
      </c>
      <c r="G526" s="1" t="s">
        <v>434</v>
      </c>
      <c r="H526" s="1"/>
      <c r="I526" s="1"/>
      <c r="J526" s="1"/>
      <c r="K526" s="1"/>
      <c r="L526" s="1"/>
      <c r="M526" s="1"/>
      <c r="N526" s="1"/>
      <c r="O526" s="1" t="s">
        <v>449</v>
      </c>
      <c r="P526" t="str">
        <f>VLOOKUP(A526,'[2]ПЛАН ИТОГ'!$A:$F,6,0)</f>
        <v>Изумрудная ул. 40</v>
      </c>
    </row>
    <row r="527" spans="1:16" hidden="1" x14ac:dyDescent="0.25">
      <c r="A527" t="str">
        <f t="shared" si="8"/>
        <v>Изумрудная ул. 40ремонт внутридомовых инженерных систем теплоснабжения (разводящие магистрали)</v>
      </c>
      <c r="B527" s="1">
        <v>524</v>
      </c>
      <c r="C527" s="1" t="s">
        <v>414</v>
      </c>
      <c r="D527" s="1" t="s">
        <v>141</v>
      </c>
      <c r="E527" s="1" t="s">
        <v>158</v>
      </c>
      <c r="F527" s="1" t="s">
        <v>9</v>
      </c>
      <c r="G527" s="1" t="s">
        <v>436</v>
      </c>
      <c r="H527" s="1"/>
      <c r="I527" s="1"/>
      <c r="J527" s="1"/>
      <c r="K527" s="1"/>
      <c r="L527" s="1"/>
      <c r="M527" s="1"/>
      <c r="N527" s="1"/>
      <c r="O527" s="1" t="s">
        <v>449</v>
      </c>
      <c r="P527" t="str">
        <f>VLOOKUP(A527,'[2]ПЛАН ИТОГ'!$A:$F,6,0)</f>
        <v>Изумрудная ул. 40</v>
      </c>
    </row>
    <row r="528" spans="1:16" hidden="1" x14ac:dyDescent="0.25">
      <c r="A528" t="str">
        <f t="shared" si="8"/>
        <v>Изумрудная ул. 40ремонт крыши</v>
      </c>
      <c r="B528" s="1">
        <v>525</v>
      </c>
      <c r="C528" s="1" t="s">
        <v>414</v>
      </c>
      <c r="D528" s="1" t="s">
        <v>141</v>
      </c>
      <c r="E528" s="1" t="s">
        <v>158</v>
      </c>
      <c r="F528" s="1" t="s">
        <v>10</v>
      </c>
      <c r="G528" s="1" t="s">
        <v>438</v>
      </c>
      <c r="H528" s="1" t="s">
        <v>407</v>
      </c>
      <c r="I528" s="1"/>
      <c r="J528" s="1"/>
      <c r="K528" s="1"/>
      <c r="L528" s="1"/>
      <c r="M528" s="1" t="s">
        <v>417</v>
      </c>
      <c r="N528" s="1"/>
      <c r="O528" s="1"/>
      <c r="P528" t="e">
        <f>VLOOKUP(A528,'[2]ПЛАН ИТОГ'!$A:$F,6,0)</f>
        <v>#N/A</v>
      </c>
    </row>
    <row r="529" spans="1:16" hidden="1" x14ac:dyDescent="0.25">
      <c r="A529" t="str">
        <f t="shared" si="8"/>
        <v>Изумрудная ул. 48 к.2ремонт внутридомовых инженерных систем холодного водоснабжения (разводящие магистрали)</v>
      </c>
      <c r="B529" s="1">
        <v>526</v>
      </c>
      <c r="C529" s="1" t="s">
        <v>414</v>
      </c>
      <c r="D529" s="1" t="s">
        <v>141</v>
      </c>
      <c r="E529" s="1" t="s">
        <v>159</v>
      </c>
      <c r="F529" s="1" t="s">
        <v>6</v>
      </c>
      <c r="G529" s="1" t="s">
        <v>437</v>
      </c>
      <c r="H529" s="1" t="s">
        <v>404</v>
      </c>
      <c r="I529" s="6"/>
      <c r="J529" s="6"/>
      <c r="K529" s="6"/>
      <c r="L529" s="1" t="s">
        <v>433</v>
      </c>
      <c r="M529" s="1"/>
      <c r="N529" s="1"/>
      <c r="O529" s="1"/>
      <c r="P529" t="e">
        <f>VLOOKUP(A529,'[2]ПЛАН ИТОГ'!$A:$F,6,0)</f>
        <v>#N/A</v>
      </c>
    </row>
    <row r="530" spans="1:16" hidden="1" x14ac:dyDescent="0.25">
      <c r="A530" t="str">
        <f t="shared" si="8"/>
        <v>Изумрудная ул. 48 к.2ремонт внутридомовых инженерных систем горячего водоснабжения (разводящие магистрали)</v>
      </c>
      <c r="B530" s="1">
        <v>527</v>
      </c>
      <c r="C530" s="1" t="s">
        <v>414</v>
      </c>
      <c r="D530" s="1" t="s">
        <v>141</v>
      </c>
      <c r="E530" s="1" t="s">
        <v>159</v>
      </c>
      <c r="F530" s="1" t="s">
        <v>7</v>
      </c>
      <c r="G530" s="1" t="s">
        <v>435</v>
      </c>
      <c r="H530" s="1" t="s">
        <v>406</v>
      </c>
      <c r="I530" s="6"/>
      <c r="J530" s="6"/>
      <c r="K530" s="6"/>
      <c r="L530" s="1" t="s">
        <v>433</v>
      </c>
      <c r="M530" s="1"/>
      <c r="N530" s="1"/>
      <c r="O530" s="1"/>
      <c r="P530" t="e">
        <f>VLOOKUP(A530,'[2]ПЛАН ИТОГ'!$A:$F,6,0)</f>
        <v>#N/A</v>
      </c>
    </row>
    <row r="531" spans="1:16" hidden="1" x14ac:dyDescent="0.25">
      <c r="A531" t="str">
        <f t="shared" si="8"/>
        <v>Изумрудная ул. 48 к.2ремонт внутридомовых инженерных систем водоотведения (канализации) (выпуски и сборные трубопроводы)</v>
      </c>
      <c r="B531" s="1">
        <v>528</v>
      </c>
      <c r="C531" s="1" t="s">
        <v>414</v>
      </c>
      <c r="D531" s="1" t="s">
        <v>141</v>
      </c>
      <c r="E531" s="1" t="s">
        <v>159</v>
      </c>
      <c r="F531" s="1" t="s">
        <v>8</v>
      </c>
      <c r="G531" s="1" t="s">
        <v>434</v>
      </c>
      <c r="H531" s="1" t="s">
        <v>409</v>
      </c>
      <c r="I531" s="6"/>
      <c r="J531" s="6"/>
      <c r="K531" s="6"/>
      <c r="L531" s="1" t="s">
        <v>433</v>
      </c>
      <c r="M531" s="1"/>
      <c r="N531" s="1"/>
      <c r="O531" s="1"/>
      <c r="P531" t="e">
        <f>VLOOKUP(A531,'[2]ПЛАН ИТОГ'!$A:$F,6,0)</f>
        <v>#N/A</v>
      </c>
    </row>
    <row r="532" spans="1:16" hidden="1" x14ac:dyDescent="0.25">
      <c r="A532" t="str">
        <f t="shared" si="8"/>
        <v>Изумрудная ул. 48 к.2ремонт внутридомовых инженерных систем теплоснабжения (разводящие магистрали)</v>
      </c>
      <c r="B532" s="1">
        <v>529</v>
      </c>
      <c r="C532" s="1" t="s">
        <v>414</v>
      </c>
      <c r="D532" s="1" t="s">
        <v>141</v>
      </c>
      <c r="E532" s="1" t="s">
        <v>159</v>
      </c>
      <c r="F532" s="1" t="s">
        <v>9</v>
      </c>
      <c r="G532" s="1" t="s">
        <v>436</v>
      </c>
      <c r="H532" s="1" t="s">
        <v>403</v>
      </c>
      <c r="I532" s="6"/>
      <c r="J532" s="6"/>
      <c r="K532" s="6"/>
      <c r="L532" s="1" t="s">
        <v>433</v>
      </c>
      <c r="M532" s="1"/>
      <c r="N532" s="1"/>
      <c r="O532" s="1"/>
      <c r="P532" t="e">
        <f>VLOOKUP(A532,'[2]ПЛАН ИТОГ'!$A:$F,6,0)</f>
        <v>#N/A</v>
      </c>
    </row>
    <row r="533" spans="1:16" hidden="1" x14ac:dyDescent="0.25">
      <c r="A533" t="str">
        <f t="shared" si="8"/>
        <v>Изумрудная ул. 48 к.2ремонт крыши</v>
      </c>
      <c r="B533" s="1">
        <v>530</v>
      </c>
      <c r="C533" s="1" t="s">
        <v>414</v>
      </c>
      <c r="D533" s="1" t="s">
        <v>141</v>
      </c>
      <c r="E533" s="1" t="s">
        <v>159</v>
      </c>
      <c r="F533" s="1" t="s">
        <v>10</v>
      </c>
      <c r="G533" s="1" t="s">
        <v>438</v>
      </c>
      <c r="H533" s="1" t="s">
        <v>407</v>
      </c>
      <c r="I533" s="1"/>
      <c r="J533" s="1" t="s">
        <v>400</v>
      </c>
      <c r="K533" s="1"/>
      <c r="L533" s="1"/>
      <c r="M533" s="1"/>
      <c r="N533" s="1"/>
      <c r="O533" s="1"/>
      <c r="P533" t="e">
        <f>VLOOKUP(A533,'[2]ПЛАН ИТОГ'!$A:$F,6,0)</f>
        <v>#N/A</v>
      </c>
    </row>
    <row r="534" spans="1:16" hidden="1" x14ac:dyDescent="0.25">
      <c r="A534" t="str">
        <f t="shared" si="8"/>
        <v>Изумрудная ул. 48 к.2ремонт внутридомовых инженерных сетей электроснабжения</v>
      </c>
      <c r="B534" s="1">
        <v>531</v>
      </c>
      <c r="C534" s="1" t="s">
        <v>414</v>
      </c>
      <c r="D534" s="1" t="s">
        <v>141</v>
      </c>
      <c r="E534" s="1" t="s">
        <v>159</v>
      </c>
      <c r="F534" s="1" t="s">
        <v>4</v>
      </c>
      <c r="G534" s="1" t="s">
        <v>439</v>
      </c>
      <c r="H534" s="1" t="s">
        <v>405</v>
      </c>
      <c r="I534" s="1"/>
      <c r="J534" s="1"/>
      <c r="K534" s="1" t="s">
        <v>402</v>
      </c>
      <c r="L534" s="1" t="s">
        <v>433</v>
      </c>
      <c r="M534" s="1"/>
      <c r="N534" s="1"/>
      <c r="O534" s="1"/>
      <c r="P534" t="e">
        <f>VLOOKUP(A534,'[2]ПЛАН ИТОГ'!$A:$F,6,0)</f>
        <v>#N/A</v>
      </c>
    </row>
    <row r="535" spans="1:16" hidden="1" x14ac:dyDescent="0.25">
      <c r="A535" t="str">
        <f t="shared" si="8"/>
        <v>Изумрудная ул. 6ремонт крыши</v>
      </c>
      <c r="B535" s="1">
        <v>532</v>
      </c>
      <c r="C535" s="1" t="s">
        <v>414</v>
      </c>
      <c r="D535" s="1" t="s">
        <v>141</v>
      </c>
      <c r="E535" s="1" t="s">
        <v>160</v>
      </c>
      <c r="F535" s="1" t="s">
        <v>10</v>
      </c>
      <c r="G535" s="1" t="s">
        <v>438</v>
      </c>
      <c r="H535" s="1" t="s">
        <v>407</v>
      </c>
      <c r="I535" s="1"/>
      <c r="J535" s="1"/>
      <c r="K535" s="1"/>
      <c r="L535" s="1"/>
      <c r="M535" s="1" t="s">
        <v>417</v>
      </c>
      <c r="N535" s="1"/>
      <c r="O535" s="1"/>
      <c r="P535" t="e">
        <f>VLOOKUP(A535,'[2]ПЛАН ИТОГ'!$A:$F,6,0)</f>
        <v>#N/A</v>
      </c>
    </row>
    <row r="536" spans="1:16" hidden="1" x14ac:dyDescent="0.25">
      <c r="A536" t="str">
        <f t="shared" si="8"/>
        <v>Коминтерна ул. 36ремонт внутридомовых инженерных систем холодного водоснабжения (разводящие магистрали)</v>
      </c>
      <c r="B536" s="1">
        <v>533</v>
      </c>
      <c r="C536" s="1" t="s">
        <v>414</v>
      </c>
      <c r="D536" s="1" t="s">
        <v>141</v>
      </c>
      <c r="E536" s="1" t="s">
        <v>161</v>
      </c>
      <c r="F536" s="1" t="s">
        <v>6</v>
      </c>
      <c r="G536" s="1" t="s">
        <v>437</v>
      </c>
      <c r="H536" s="1" t="s">
        <v>404</v>
      </c>
      <c r="I536" s="6"/>
      <c r="J536" s="6"/>
      <c r="K536" s="6"/>
      <c r="L536" s="1" t="s">
        <v>433</v>
      </c>
      <c r="M536" s="1"/>
      <c r="N536" s="1"/>
      <c r="O536" s="1"/>
      <c r="P536" t="e">
        <f>VLOOKUP(A536,'[2]ПЛАН ИТОГ'!$A:$F,6,0)</f>
        <v>#N/A</v>
      </c>
    </row>
    <row r="537" spans="1:16" hidden="1" x14ac:dyDescent="0.25">
      <c r="A537" t="str">
        <f t="shared" si="8"/>
        <v>Коминтерна ул. 36ремонт внутридомовых инженерных систем водоотведения (канализации) (выпуски и сборные трубопроводы)</v>
      </c>
      <c r="B537" s="1">
        <v>534</v>
      </c>
      <c r="C537" s="1" t="s">
        <v>414</v>
      </c>
      <c r="D537" s="1" t="s">
        <v>141</v>
      </c>
      <c r="E537" s="1" t="s">
        <v>161</v>
      </c>
      <c r="F537" s="1" t="s">
        <v>8</v>
      </c>
      <c r="G537" s="1" t="s">
        <v>434</v>
      </c>
      <c r="H537" s="1" t="s">
        <v>409</v>
      </c>
      <c r="I537" s="6"/>
      <c r="J537" s="6"/>
      <c r="K537" s="6"/>
      <c r="L537" s="1" t="s">
        <v>433</v>
      </c>
      <c r="M537" s="1"/>
      <c r="N537" s="1"/>
      <c r="O537" s="1"/>
      <c r="P537" t="e">
        <f>VLOOKUP(A537,'[2]ПЛАН ИТОГ'!$A:$F,6,0)</f>
        <v>#N/A</v>
      </c>
    </row>
    <row r="538" spans="1:16" hidden="1" x14ac:dyDescent="0.25">
      <c r="A538" t="str">
        <f t="shared" si="8"/>
        <v>Коминтерна ул. 36ремонт внутридомовых инженерных систем теплоснабжения (разводящие магистрали)</v>
      </c>
      <c r="B538" s="1">
        <v>535</v>
      </c>
      <c r="C538" s="1" t="s">
        <v>414</v>
      </c>
      <c r="D538" s="1" t="s">
        <v>141</v>
      </c>
      <c r="E538" s="1" t="s">
        <v>161</v>
      </c>
      <c r="F538" s="1" t="s">
        <v>9</v>
      </c>
      <c r="G538" s="1" t="s">
        <v>436</v>
      </c>
      <c r="H538" s="1" t="s">
        <v>403</v>
      </c>
      <c r="I538" s="6"/>
      <c r="J538" s="6"/>
      <c r="K538" s="6"/>
      <c r="L538" s="1" t="s">
        <v>433</v>
      </c>
      <c r="M538" s="1"/>
      <c r="N538" s="1"/>
      <c r="O538" s="1"/>
      <c r="P538" t="e">
        <f>VLOOKUP(A538,'[2]ПЛАН ИТОГ'!$A:$F,6,0)</f>
        <v>#N/A</v>
      </c>
    </row>
    <row r="539" spans="1:16" hidden="1" x14ac:dyDescent="0.25">
      <c r="A539" t="str">
        <f t="shared" si="8"/>
        <v>Коминтерна ул. 36ремонт крыши</v>
      </c>
      <c r="B539" s="1">
        <v>536</v>
      </c>
      <c r="C539" s="1" t="s">
        <v>414</v>
      </c>
      <c r="D539" s="1" t="s">
        <v>141</v>
      </c>
      <c r="E539" s="1" t="s">
        <v>161</v>
      </c>
      <c r="F539" s="1" t="s">
        <v>10</v>
      </c>
      <c r="G539" s="1" t="s">
        <v>438</v>
      </c>
      <c r="H539" s="1" t="s">
        <v>407</v>
      </c>
      <c r="I539" s="6"/>
      <c r="J539" s="6"/>
      <c r="K539" s="6"/>
      <c r="L539" s="1" t="s">
        <v>433</v>
      </c>
      <c r="M539" s="1"/>
      <c r="N539" s="1"/>
      <c r="O539" s="1"/>
      <c r="P539" t="e">
        <f>VLOOKUP(A539,'[2]ПЛАН ИТОГ'!$A:$F,6,0)</f>
        <v>#N/A</v>
      </c>
    </row>
    <row r="540" spans="1:16" hidden="1" x14ac:dyDescent="0.25">
      <c r="A540" t="str">
        <f t="shared" si="8"/>
        <v>Коминтерна ул. 40ремонт внутридомовых инженерных систем холодного водоснабжения (разводящие магистрали)</v>
      </c>
      <c r="B540" s="1">
        <v>537</v>
      </c>
      <c r="C540" s="1" t="s">
        <v>414</v>
      </c>
      <c r="D540" s="1" t="s">
        <v>141</v>
      </c>
      <c r="E540" s="1" t="s">
        <v>162</v>
      </c>
      <c r="F540" s="1" t="s">
        <v>6</v>
      </c>
      <c r="G540" s="1" t="s">
        <v>437</v>
      </c>
      <c r="H540" s="1" t="s">
        <v>404</v>
      </c>
      <c r="I540" s="1"/>
      <c r="J540" s="1"/>
      <c r="K540" s="1"/>
      <c r="L540" s="1"/>
      <c r="M540" s="1" t="s">
        <v>417</v>
      </c>
      <c r="N540" s="1"/>
      <c r="O540" s="1"/>
      <c r="P540" t="e">
        <f>VLOOKUP(A540,'[2]ПЛАН ИТОГ'!$A:$F,6,0)</f>
        <v>#N/A</v>
      </c>
    </row>
    <row r="541" spans="1:16" hidden="1" x14ac:dyDescent="0.25">
      <c r="A541" t="str">
        <f t="shared" si="8"/>
        <v>Коминтерна ул. 40ремонт внутридомовых инженерных систем теплоснабжения (разводящие магистрали)</v>
      </c>
      <c r="B541" s="1">
        <v>538</v>
      </c>
      <c r="C541" s="1" t="s">
        <v>414</v>
      </c>
      <c r="D541" s="1" t="s">
        <v>141</v>
      </c>
      <c r="E541" s="1" t="s">
        <v>162</v>
      </c>
      <c r="F541" s="1" t="s">
        <v>9</v>
      </c>
      <c r="G541" s="1" t="s">
        <v>436</v>
      </c>
      <c r="H541" s="1" t="s">
        <v>403</v>
      </c>
      <c r="I541" s="1"/>
      <c r="J541" s="1"/>
      <c r="K541" s="1"/>
      <c r="L541" s="1"/>
      <c r="M541" s="1" t="s">
        <v>417</v>
      </c>
      <c r="N541" s="1"/>
      <c r="O541" s="1"/>
      <c r="P541" t="e">
        <f>VLOOKUP(A541,'[2]ПЛАН ИТОГ'!$A:$F,6,0)</f>
        <v>#N/A</v>
      </c>
    </row>
    <row r="542" spans="1:16" hidden="1" x14ac:dyDescent="0.25">
      <c r="A542" t="str">
        <f t="shared" si="8"/>
        <v>Коминтерна ул. 40ремонт крыши</v>
      </c>
      <c r="B542" s="1">
        <v>539</v>
      </c>
      <c r="C542" s="1" t="s">
        <v>414</v>
      </c>
      <c r="D542" s="1" t="s">
        <v>141</v>
      </c>
      <c r="E542" s="1" t="s">
        <v>162</v>
      </c>
      <c r="F542" s="1" t="s">
        <v>10</v>
      </c>
      <c r="G542" s="1" t="s">
        <v>438</v>
      </c>
      <c r="H542" s="1" t="s">
        <v>407</v>
      </c>
      <c r="I542" s="1"/>
      <c r="J542" s="1"/>
      <c r="K542" s="1" t="s">
        <v>402</v>
      </c>
      <c r="L542" s="1"/>
      <c r="M542" s="1"/>
      <c r="N542" s="1"/>
      <c r="O542" s="1"/>
      <c r="P542" t="e">
        <f>VLOOKUP(A542,'[2]ПЛАН ИТОГ'!$A:$F,6,0)</f>
        <v>#N/A</v>
      </c>
    </row>
    <row r="543" spans="1:16" hidden="1" x14ac:dyDescent="0.25">
      <c r="A543" t="str">
        <f t="shared" si="8"/>
        <v>Коминтерна ул. 40ремонт внутридомовых инженерных сетей электроснабжения</v>
      </c>
      <c r="B543" s="1">
        <v>540</v>
      </c>
      <c r="C543" s="1" t="s">
        <v>414</v>
      </c>
      <c r="D543" s="1" t="s">
        <v>141</v>
      </c>
      <c r="E543" s="1" t="s">
        <v>162</v>
      </c>
      <c r="F543" s="1" t="s">
        <v>4</v>
      </c>
      <c r="G543" s="1" t="s">
        <v>439</v>
      </c>
      <c r="H543" s="1" t="s">
        <v>405</v>
      </c>
      <c r="I543" s="1"/>
      <c r="J543" s="1"/>
      <c r="K543" s="1" t="s">
        <v>402</v>
      </c>
      <c r="L543" s="1"/>
      <c r="M543" s="1"/>
      <c r="N543" s="1"/>
      <c r="O543" s="1"/>
      <c r="P543" t="e">
        <f>VLOOKUP(A543,'[2]ПЛАН ИТОГ'!$A:$F,6,0)</f>
        <v>#N/A</v>
      </c>
    </row>
    <row r="544" spans="1:16" hidden="1" x14ac:dyDescent="0.25">
      <c r="A544" t="str">
        <f t="shared" si="8"/>
        <v>Коминтерна ул. 42ремонт внутридомовых инженерных систем холодного водоснабжения (разводящие магистрали)</v>
      </c>
      <c r="B544" s="1">
        <v>541</v>
      </c>
      <c r="C544" s="1" t="s">
        <v>414</v>
      </c>
      <c r="D544" s="1" t="s">
        <v>141</v>
      </c>
      <c r="E544" s="1" t="s">
        <v>163</v>
      </c>
      <c r="F544" s="1" t="s">
        <v>6</v>
      </c>
      <c r="G544" s="1" t="s">
        <v>437</v>
      </c>
      <c r="H544" s="1" t="s">
        <v>404</v>
      </c>
      <c r="I544" s="6"/>
      <c r="J544" s="6"/>
      <c r="K544" s="6"/>
      <c r="L544" s="1" t="s">
        <v>433</v>
      </c>
      <c r="M544" s="1"/>
      <c r="N544" s="1"/>
      <c r="O544" s="1"/>
      <c r="P544" t="e">
        <f>VLOOKUP(A544,'[2]ПЛАН ИТОГ'!$A:$F,6,0)</f>
        <v>#N/A</v>
      </c>
    </row>
    <row r="545" spans="1:16" hidden="1" x14ac:dyDescent="0.25">
      <c r="A545" t="str">
        <f t="shared" si="8"/>
        <v>Коминтерна ул. 42ремонт внутридомовых инженерных систем горячего водоснабжения (разводящие магистрали)</v>
      </c>
      <c r="B545" s="1">
        <v>542</v>
      </c>
      <c r="C545" s="1" t="s">
        <v>414</v>
      </c>
      <c r="D545" s="1" t="s">
        <v>141</v>
      </c>
      <c r="E545" s="1" t="s">
        <v>163</v>
      </c>
      <c r="F545" s="1" t="s">
        <v>7</v>
      </c>
      <c r="G545" s="1" t="s">
        <v>435</v>
      </c>
      <c r="H545" s="1" t="s">
        <v>406</v>
      </c>
      <c r="I545" s="6"/>
      <c r="J545" s="6"/>
      <c r="K545" s="6"/>
      <c r="L545" s="1" t="s">
        <v>433</v>
      </c>
      <c r="M545" s="1"/>
      <c r="N545" s="1"/>
      <c r="O545" s="1"/>
      <c r="P545" t="e">
        <f>VLOOKUP(A545,'[2]ПЛАН ИТОГ'!$A:$F,6,0)</f>
        <v>#N/A</v>
      </c>
    </row>
    <row r="546" spans="1:16" hidden="1" x14ac:dyDescent="0.25">
      <c r="A546" t="str">
        <f t="shared" si="8"/>
        <v>Коминтерна ул. 42ремонт внутридомовых инженерных систем водоотведения (канализации) (выпуски и сборные трубопроводы)</v>
      </c>
      <c r="B546" s="1">
        <v>543</v>
      </c>
      <c r="C546" s="1" t="s">
        <v>414</v>
      </c>
      <c r="D546" s="1" t="s">
        <v>141</v>
      </c>
      <c r="E546" s="1" t="s">
        <v>163</v>
      </c>
      <c r="F546" s="1" t="s">
        <v>8</v>
      </c>
      <c r="G546" s="1" t="s">
        <v>434</v>
      </c>
      <c r="H546" s="1" t="s">
        <v>409</v>
      </c>
      <c r="I546" s="6"/>
      <c r="J546" s="6"/>
      <c r="K546" s="6"/>
      <c r="L546" s="1" t="s">
        <v>433</v>
      </c>
      <c r="M546" s="1"/>
      <c r="N546" s="1"/>
      <c r="O546" s="1"/>
      <c r="P546" t="e">
        <f>VLOOKUP(A546,'[2]ПЛАН ИТОГ'!$A:$F,6,0)</f>
        <v>#N/A</v>
      </c>
    </row>
    <row r="547" spans="1:16" hidden="1" x14ac:dyDescent="0.25">
      <c r="A547" t="str">
        <f t="shared" si="8"/>
        <v>Коминтерна ул. 42ремонт внутридомовых инженерных систем теплоснабжения (разводящие магистрали)</v>
      </c>
      <c r="B547" s="1">
        <v>544</v>
      </c>
      <c r="C547" s="1" t="s">
        <v>414</v>
      </c>
      <c r="D547" s="1" t="s">
        <v>141</v>
      </c>
      <c r="E547" s="1" t="s">
        <v>163</v>
      </c>
      <c r="F547" s="1" t="s">
        <v>9</v>
      </c>
      <c r="G547" s="1" t="s">
        <v>436</v>
      </c>
      <c r="H547" s="1" t="s">
        <v>403</v>
      </c>
      <c r="I547" s="6"/>
      <c r="J547" s="6"/>
      <c r="K547" s="6"/>
      <c r="L547" s="1" t="s">
        <v>433</v>
      </c>
      <c r="M547" s="1"/>
      <c r="N547" s="1"/>
      <c r="O547" s="1"/>
      <c r="P547" t="e">
        <f>VLOOKUP(A547,'[2]ПЛАН ИТОГ'!$A:$F,6,0)</f>
        <v>#N/A</v>
      </c>
    </row>
    <row r="548" spans="1:16" hidden="1" x14ac:dyDescent="0.25">
      <c r="A548" t="str">
        <f t="shared" si="8"/>
        <v>Коминтерна ул. 42ремонт крыши</v>
      </c>
      <c r="B548" s="1">
        <v>545</v>
      </c>
      <c r="C548" s="1" t="s">
        <v>414</v>
      </c>
      <c r="D548" s="1" t="s">
        <v>141</v>
      </c>
      <c r="E548" s="1" t="s">
        <v>163</v>
      </c>
      <c r="F548" s="1" t="s">
        <v>10</v>
      </c>
      <c r="G548" s="1" t="s">
        <v>438</v>
      </c>
      <c r="H548" s="1" t="s">
        <v>407</v>
      </c>
      <c r="I548" s="1"/>
      <c r="J548" s="1"/>
      <c r="K548" s="1"/>
      <c r="L548" s="1"/>
      <c r="M548" s="1" t="s">
        <v>417</v>
      </c>
      <c r="N548" s="1"/>
      <c r="O548" s="1"/>
      <c r="P548" t="e">
        <f>VLOOKUP(A548,'[2]ПЛАН ИТОГ'!$A:$F,6,0)</f>
        <v>#N/A</v>
      </c>
    </row>
    <row r="549" spans="1:16" hidden="1" x14ac:dyDescent="0.25">
      <c r="A549" t="str">
        <f t="shared" si="8"/>
        <v>Коминтерна ул. 42ремонт внутридомовых инженерных сетей электроснабжения</v>
      </c>
      <c r="B549" s="1">
        <v>546</v>
      </c>
      <c r="C549" s="1" t="s">
        <v>414</v>
      </c>
      <c r="D549" s="1" t="s">
        <v>141</v>
      </c>
      <c r="E549" s="1" t="s">
        <v>163</v>
      </c>
      <c r="F549" s="1" t="s">
        <v>4</v>
      </c>
      <c r="G549" s="1" t="s">
        <v>439</v>
      </c>
      <c r="H549" s="1" t="s">
        <v>405</v>
      </c>
      <c r="I549" s="1"/>
      <c r="J549" s="1"/>
      <c r="K549" s="1" t="s">
        <v>402</v>
      </c>
      <c r="L549" s="1" t="s">
        <v>433</v>
      </c>
      <c r="M549" s="1"/>
      <c r="N549" s="1"/>
      <c r="O549" s="1"/>
      <c r="P549" t="e">
        <f>VLOOKUP(A549,'[2]ПЛАН ИТОГ'!$A:$F,6,0)</f>
        <v>#N/A</v>
      </c>
    </row>
    <row r="550" spans="1:16" hidden="1" x14ac:dyDescent="0.25">
      <c r="A550" t="str">
        <f t="shared" si="8"/>
        <v>Коминтерна ул. 46ремонт внутридомовых инженерных систем холодного водоснабжения (разводящие магистрали)</v>
      </c>
      <c r="B550" s="1">
        <v>547</v>
      </c>
      <c r="C550" s="1" t="s">
        <v>414</v>
      </c>
      <c r="D550" s="1" t="s">
        <v>141</v>
      </c>
      <c r="E550" s="1" t="s">
        <v>164</v>
      </c>
      <c r="F550" s="1" t="s">
        <v>6</v>
      </c>
      <c r="G550" s="1" t="s">
        <v>437</v>
      </c>
      <c r="H550" s="1" t="s">
        <v>404</v>
      </c>
      <c r="I550" s="1"/>
      <c r="J550" s="1"/>
      <c r="K550" s="1" t="s">
        <v>402</v>
      </c>
      <c r="L550" s="1"/>
      <c r="M550" s="1"/>
      <c r="N550" s="1"/>
      <c r="O550" s="1"/>
      <c r="P550" t="e">
        <f>VLOOKUP(A550,'[2]ПЛАН ИТОГ'!$A:$F,6,0)</f>
        <v>#N/A</v>
      </c>
    </row>
    <row r="551" spans="1:16" hidden="1" x14ac:dyDescent="0.25">
      <c r="A551" t="str">
        <f t="shared" si="8"/>
        <v>Коминтерна ул. 46ремонт внутридомовых инженерных систем горячего водоснабжения (разводящие магистрали)</v>
      </c>
      <c r="B551" s="1">
        <v>548</v>
      </c>
      <c r="C551" s="1" t="s">
        <v>414</v>
      </c>
      <c r="D551" s="1" t="s">
        <v>141</v>
      </c>
      <c r="E551" s="1" t="s">
        <v>164</v>
      </c>
      <c r="F551" s="1" t="s">
        <v>7</v>
      </c>
      <c r="G551" s="1" t="s">
        <v>435</v>
      </c>
      <c r="H551" s="1" t="s">
        <v>406</v>
      </c>
      <c r="I551" s="1"/>
      <c r="J551" s="1"/>
      <c r="K551" s="1" t="s">
        <v>402</v>
      </c>
      <c r="L551" s="1"/>
      <c r="M551" s="1"/>
      <c r="N551" s="1"/>
      <c r="O551" s="1"/>
      <c r="P551" t="e">
        <f>VLOOKUP(A551,'[2]ПЛАН ИТОГ'!$A:$F,6,0)</f>
        <v>#N/A</v>
      </c>
    </row>
    <row r="552" spans="1:16" hidden="1" x14ac:dyDescent="0.25">
      <c r="A552" t="str">
        <f t="shared" si="8"/>
        <v>Коминтерна ул. 46ремонт внутридомовых инженерных систем водоотведения (канализации) (выпуски и сборные трубопроводы)</v>
      </c>
      <c r="B552" s="1">
        <v>549</v>
      </c>
      <c r="C552" s="1" t="s">
        <v>414</v>
      </c>
      <c r="D552" s="1" t="s">
        <v>141</v>
      </c>
      <c r="E552" s="1" t="s">
        <v>164</v>
      </c>
      <c r="F552" s="1" t="s">
        <v>8</v>
      </c>
      <c r="G552" s="1" t="s">
        <v>434</v>
      </c>
      <c r="H552" s="1"/>
      <c r="I552" s="1"/>
      <c r="J552" s="1"/>
      <c r="K552" s="1"/>
      <c r="L552" s="1"/>
      <c r="M552" s="1"/>
      <c r="N552" s="1" t="s">
        <v>446</v>
      </c>
      <c r="O552" s="1"/>
      <c r="P552" t="e">
        <f>VLOOKUP(A552,'[2]ПЛАН ИТОГ'!$A:$F,6,0)</f>
        <v>#N/A</v>
      </c>
    </row>
    <row r="553" spans="1:16" hidden="1" x14ac:dyDescent="0.25">
      <c r="A553" t="str">
        <f t="shared" si="8"/>
        <v>Коминтерна ул. 46ремонт внутридомовых инженерных систем теплоснабжения (разводящие магистрали)</v>
      </c>
      <c r="B553" s="1">
        <v>550</v>
      </c>
      <c r="C553" s="1" t="s">
        <v>414</v>
      </c>
      <c r="D553" s="1" t="s">
        <v>141</v>
      </c>
      <c r="E553" s="1" t="s">
        <v>164</v>
      </c>
      <c r="F553" s="1" t="s">
        <v>9</v>
      </c>
      <c r="G553" s="1" t="s">
        <v>436</v>
      </c>
      <c r="H553" s="1" t="s">
        <v>403</v>
      </c>
      <c r="I553" s="1"/>
      <c r="J553" s="1"/>
      <c r="K553" s="1" t="s">
        <v>402</v>
      </c>
      <c r="L553" s="1"/>
      <c r="M553" s="1"/>
      <c r="N553" s="1"/>
      <c r="O553" s="1"/>
      <c r="P553" t="e">
        <f>VLOOKUP(A553,'[2]ПЛАН ИТОГ'!$A:$F,6,0)</f>
        <v>#N/A</v>
      </c>
    </row>
    <row r="554" spans="1:16" hidden="1" x14ac:dyDescent="0.25">
      <c r="A554" t="str">
        <f t="shared" si="8"/>
        <v>Коминтерна ул. 46ремонт крыши</v>
      </c>
      <c r="B554" s="1">
        <v>551</v>
      </c>
      <c r="C554" s="1" t="s">
        <v>414</v>
      </c>
      <c r="D554" s="1" t="s">
        <v>141</v>
      </c>
      <c r="E554" s="1" t="s">
        <v>164</v>
      </c>
      <c r="F554" s="1" t="s">
        <v>10</v>
      </c>
      <c r="G554" s="1" t="s">
        <v>438</v>
      </c>
      <c r="H554" s="1" t="s">
        <v>407</v>
      </c>
      <c r="I554" s="1"/>
      <c r="J554" s="1"/>
      <c r="K554" s="1" t="s">
        <v>402</v>
      </c>
      <c r="L554" s="1"/>
      <c r="M554" s="1"/>
      <c r="N554" s="1"/>
      <c r="O554" s="1"/>
      <c r="P554" t="e">
        <f>VLOOKUP(A554,'[2]ПЛАН ИТОГ'!$A:$F,6,0)</f>
        <v>#N/A</v>
      </c>
    </row>
    <row r="555" spans="1:16" hidden="1" x14ac:dyDescent="0.25">
      <c r="A555" t="str">
        <f t="shared" si="8"/>
        <v>Коминтерна ул. 46ремонт внутридомовых инженерных сетей электроснабжения</v>
      </c>
      <c r="B555" s="1">
        <v>552</v>
      </c>
      <c r="C555" s="1" t="s">
        <v>414</v>
      </c>
      <c r="D555" s="1" t="s">
        <v>141</v>
      </c>
      <c r="E555" s="1" t="s">
        <v>164</v>
      </c>
      <c r="F555" s="1" t="s">
        <v>4</v>
      </c>
      <c r="G555" s="1" t="s">
        <v>439</v>
      </c>
      <c r="H555" s="1"/>
      <c r="I555" s="1"/>
      <c r="J555" s="1"/>
      <c r="K555" s="1"/>
      <c r="L555" s="1"/>
      <c r="M555" s="1"/>
      <c r="N555" s="1" t="s">
        <v>446</v>
      </c>
      <c r="O555" s="1"/>
      <c r="P555" t="e">
        <f>VLOOKUP(A555,'[2]ПЛАН ИТОГ'!$A:$F,6,0)</f>
        <v>#N/A</v>
      </c>
    </row>
    <row r="556" spans="1:16" hidden="1" x14ac:dyDescent="0.25">
      <c r="A556" t="str">
        <f t="shared" si="8"/>
        <v>Коминтерна ул. 48/5ремонт внутридомовых инженерных систем холодного водоснабжения (разводящие магистрали)</v>
      </c>
      <c r="B556" s="1">
        <v>553</v>
      </c>
      <c r="C556" s="1" t="s">
        <v>414</v>
      </c>
      <c r="D556" s="1" t="s">
        <v>141</v>
      </c>
      <c r="E556" s="1" t="s">
        <v>165</v>
      </c>
      <c r="F556" s="1" t="s">
        <v>6</v>
      </c>
      <c r="G556" s="1" t="s">
        <v>437</v>
      </c>
      <c r="H556" s="1" t="s">
        <v>404</v>
      </c>
      <c r="I556" s="1"/>
      <c r="J556" s="1"/>
      <c r="K556" s="1"/>
      <c r="L556" s="1"/>
      <c r="M556" s="1" t="s">
        <v>417</v>
      </c>
      <c r="N556" s="1"/>
      <c r="O556" s="1"/>
      <c r="P556" t="e">
        <f>VLOOKUP(A556,'[2]ПЛАН ИТОГ'!$A:$F,6,0)</f>
        <v>#N/A</v>
      </c>
    </row>
    <row r="557" spans="1:16" hidden="1" x14ac:dyDescent="0.25">
      <c r="A557" t="str">
        <f t="shared" si="8"/>
        <v>Коминтерна ул. 48/5ремонт внутридомовых инженерных систем горячего водоснабжения (разводящие магистрали)</v>
      </c>
      <c r="B557" s="1">
        <v>554</v>
      </c>
      <c r="C557" s="1" t="s">
        <v>414</v>
      </c>
      <c r="D557" s="1" t="s">
        <v>141</v>
      </c>
      <c r="E557" s="1" t="s">
        <v>165</v>
      </c>
      <c r="F557" s="1" t="s">
        <v>7</v>
      </c>
      <c r="G557" s="1" t="s">
        <v>435</v>
      </c>
      <c r="H557" s="1" t="s">
        <v>406</v>
      </c>
      <c r="I557" s="1"/>
      <c r="J557" s="1"/>
      <c r="K557" s="1"/>
      <c r="L557" s="1"/>
      <c r="M557" s="1" t="s">
        <v>417</v>
      </c>
      <c r="N557" s="1"/>
      <c r="O557" s="1"/>
      <c r="P557" t="e">
        <f>VLOOKUP(A557,'[2]ПЛАН ИТОГ'!$A:$F,6,0)</f>
        <v>#N/A</v>
      </c>
    </row>
    <row r="558" spans="1:16" hidden="1" x14ac:dyDescent="0.25">
      <c r="A558" t="str">
        <f t="shared" si="8"/>
        <v>Коминтерна ул. 48/5ремонт внутридомовых инженерных систем водоотведения (канализации) (выпуски и сборные трубопроводы)</v>
      </c>
      <c r="B558" s="1">
        <v>555</v>
      </c>
      <c r="C558" s="1" t="s">
        <v>414</v>
      </c>
      <c r="D558" s="1" t="s">
        <v>141</v>
      </c>
      <c r="E558" s="1" t="s">
        <v>165</v>
      </c>
      <c r="F558" s="1" t="s">
        <v>8</v>
      </c>
      <c r="G558" s="1" t="s">
        <v>434</v>
      </c>
      <c r="H558" s="1" t="s">
        <v>409</v>
      </c>
      <c r="I558" s="1"/>
      <c r="J558" s="1"/>
      <c r="K558" s="1"/>
      <c r="L558" s="1"/>
      <c r="M558" s="1" t="s">
        <v>417</v>
      </c>
      <c r="N558" s="1"/>
      <c r="O558" s="1"/>
      <c r="P558" t="e">
        <f>VLOOKUP(A558,'[2]ПЛАН ИТОГ'!$A:$F,6,0)</f>
        <v>#N/A</v>
      </c>
    </row>
    <row r="559" spans="1:16" hidden="1" x14ac:dyDescent="0.25">
      <c r="A559" t="str">
        <f t="shared" si="8"/>
        <v>Коминтерна ул. 48/5ремонт внутридомовых инженерных систем теплоснабжения (разводящие магистрали)</v>
      </c>
      <c r="B559" s="1">
        <v>556</v>
      </c>
      <c r="C559" s="1" t="s">
        <v>414</v>
      </c>
      <c r="D559" s="1" t="s">
        <v>141</v>
      </c>
      <c r="E559" s="1" t="s">
        <v>165</v>
      </c>
      <c r="F559" s="1" t="s">
        <v>9</v>
      </c>
      <c r="G559" s="1" t="s">
        <v>436</v>
      </c>
      <c r="H559" s="1" t="s">
        <v>403</v>
      </c>
      <c r="I559" s="1"/>
      <c r="J559" s="1"/>
      <c r="K559" s="1"/>
      <c r="L559" s="1"/>
      <c r="M559" s="1" t="s">
        <v>417</v>
      </c>
      <c r="N559" s="1"/>
      <c r="O559" s="1"/>
      <c r="P559" t="e">
        <f>VLOOKUP(A559,'[2]ПЛАН ИТОГ'!$A:$F,6,0)</f>
        <v>#N/A</v>
      </c>
    </row>
    <row r="560" spans="1:16" hidden="1" x14ac:dyDescent="0.25">
      <c r="A560" t="str">
        <f t="shared" si="8"/>
        <v>Коминтерна ул. 48/5ремонт крыши</v>
      </c>
      <c r="B560" s="1">
        <v>557</v>
      </c>
      <c r="C560" s="1" t="s">
        <v>414</v>
      </c>
      <c r="D560" s="1" t="s">
        <v>141</v>
      </c>
      <c r="E560" s="1" t="s">
        <v>165</v>
      </c>
      <c r="F560" s="1" t="s">
        <v>10</v>
      </c>
      <c r="G560" s="1" t="s">
        <v>438</v>
      </c>
      <c r="H560" s="1" t="s">
        <v>407</v>
      </c>
      <c r="I560" s="1"/>
      <c r="J560" s="1"/>
      <c r="K560" s="1"/>
      <c r="L560" s="1"/>
      <c r="M560" s="1" t="s">
        <v>417</v>
      </c>
      <c r="N560" s="1"/>
      <c r="O560" s="1"/>
      <c r="P560" t="e">
        <f>VLOOKUP(A560,'[2]ПЛАН ИТОГ'!$A:$F,6,0)</f>
        <v>#N/A</v>
      </c>
    </row>
    <row r="561" spans="1:16" hidden="1" x14ac:dyDescent="0.25">
      <c r="A561" t="str">
        <f t="shared" si="8"/>
        <v>Коминтерна ул. 48/5ремонт внутридомовых инженерных сетей электроснабжения</v>
      </c>
      <c r="B561" s="1">
        <v>558</v>
      </c>
      <c r="C561" s="1" t="s">
        <v>414</v>
      </c>
      <c r="D561" s="1" t="s">
        <v>141</v>
      </c>
      <c r="E561" s="1" t="s">
        <v>165</v>
      </c>
      <c r="F561" s="1" t="s">
        <v>4</v>
      </c>
      <c r="G561" s="1" t="s">
        <v>439</v>
      </c>
      <c r="H561" s="1" t="s">
        <v>405</v>
      </c>
      <c r="I561" s="1"/>
      <c r="J561" s="1"/>
      <c r="K561" s="1" t="s">
        <v>402</v>
      </c>
      <c r="L561" s="1"/>
      <c r="M561" s="1"/>
      <c r="N561" s="1"/>
      <c r="O561" s="1"/>
      <c r="P561" t="e">
        <f>VLOOKUP(A561,'[2]ПЛАН ИТОГ'!$A:$F,6,0)</f>
        <v>#N/A</v>
      </c>
    </row>
    <row r="562" spans="1:16" hidden="1" x14ac:dyDescent="0.25">
      <c r="A562" t="str">
        <f t="shared" si="8"/>
        <v>Магаданская ул. 6ремонт внутридомовых инженерных систем холодного водоснабжения (разводящие магистрали)</v>
      </c>
      <c r="B562" s="1">
        <v>559</v>
      </c>
      <c r="C562" s="1" t="s">
        <v>414</v>
      </c>
      <c r="D562" s="1" t="s">
        <v>141</v>
      </c>
      <c r="E562" s="1" t="s">
        <v>166</v>
      </c>
      <c r="F562" s="1" t="s">
        <v>6</v>
      </c>
      <c r="G562" s="1" t="s">
        <v>437</v>
      </c>
      <c r="H562" s="1"/>
      <c r="I562" s="1"/>
      <c r="J562" s="1"/>
      <c r="K562" s="1"/>
      <c r="L562" s="1"/>
      <c r="M562" s="1"/>
      <c r="N562" s="1"/>
      <c r="O562" s="1" t="s">
        <v>449</v>
      </c>
      <c r="P562" t="str">
        <f>VLOOKUP(A562,'[2]ПЛАН ИТОГ'!$A:$F,6,0)</f>
        <v>Магаданская ул. 6</v>
      </c>
    </row>
    <row r="563" spans="1:16" hidden="1" x14ac:dyDescent="0.25">
      <c r="A563" t="str">
        <f t="shared" si="8"/>
        <v>Магаданская ул. 6ремонт внутридомовых инженерных систем водоотведения (канализации) (выпуски и сборные трубопроводы)</v>
      </c>
      <c r="B563" s="1">
        <v>560</v>
      </c>
      <c r="C563" s="1" t="s">
        <v>414</v>
      </c>
      <c r="D563" s="1" t="s">
        <v>141</v>
      </c>
      <c r="E563" s="1" t="s">
        <v>166</v>
      </c>
      <c r="F563" s="1" t="s">
        <v>8</v>
      </c>
      <c r="G563" s="1" t="s">
        <v>434</v>
      </c>
      <c r="H563" s="1" t="s">
        <v>409</v>
      </c>
      <c r="I563" s="1"/>
      <c r="J563" s="1"/>
      <c r="K563" s="1" t="s">
        <v>402</v>
      </c>
      <c r="L563" s="1"/>
      <c r="M563" s="1"/>
      <c r="N563" s="1"/>
      <c r="O563" s="1"/>
      <c r="P563" t="e">
        <f>VLOOKUP(A563,'[2]ПЛАН ИТОГ'!$A:$F,6,0)</f>
        <v>#N/A</v>
      </c>
    </row>
    <row r="564" spans="1:16" hidden="1" x14ac:dyDescent="0.25">
      <c r="A564" t="str">
        <f t="shared" si="8"/>
        <v>Магаданская ул. 6ремонт внутридомовых инженерных систем теплоснабжения (разводящие магистрали)</v>
      </c>
      <c r="B564" s="1">
        <v>561</v>
      </c>
      <c r="C564" s="1" t="s">
        <v>414</v>
      </c>
      <c r="D564" s="1" t="s">
        <v>141</v>
      </c>
      <c r="E564" s="1" t="s">
        <v>166</v>
      </c>
      <c r="F564" s="1" t="s">
        <v>9</v>
      </c>
      <c r="G564" s="1" t="s">
        <v>436</v>
      </c>
      <c r="H564" s="1"/>
      <c r="I564" s="1"/>
      <c r="J564" s="1"/>
      <c r="K564" s="1"/>
      <c r="L564" s="1"/>
      <c r="M564" s="1"/>
      <c r="N564" s="1"/>
      <c r="O564" s="1" t="s">
        <v>449</v>
      </c>
      <c r="P564" t="str">
        <f>VLOOKUP(A564,'[2]ПЛАН ИТОГ'!$A:$F,6,0)</f>
        <v>Магаданская ул. 6</v>
      </c>
    </row>
    <row r="565" spans="1:16" hidden="1" x14ac:dyDescent="0.25">
      <c r="A565" t="str">
        <f t="shared" si="8"/>
        <v>Магаданская ул. 6ремонт крыши</v>
      </c>
      <c r="B565" s="1">
        <v>562</v>
      </c>
      <c r="C565" s="1" t="s">
        <v>414</v>
      </c>
      <c r="D565" s="1" t="s">
        <v>141</v>
      </c>
      <c r="E565" s="1" t="s">
        <v>166</v>
      </c>
      <c r="F565" s="1" t="s">
        <v>10</v>
      </c>
      <c r="G565" s="1" t="s">
        <v>438</v>
      </c>
      <c r="H565" s="1" t="s">
        <v>407</v>
      </c>
      <c r="I565" s="1"/>
      <c r="J565" s="1"/>
      <c r="K565" s="1"/>
      <c r="L565" s="1"/>
      <c r="M565" s="1" t="s">
        <v>417</v>
      </c>
      <c r="N565" s="1"/>
      <c r="O565" s="1"/>
      <c r="P565" t="e">
        <f>VLOOKUP(A565,'[2]ПЛАН ИТОГ'!$A:$F,6,0)</f>
        <v>#N/A</v>
      </c>
    </row>
    <row r="566" spans="1:16" hidden="1" x14ac:dyDescent="0.25">
      <c r="A566" t="str">
        <f t="shared" si="8"/>
        <v>Магаданская ул. 8ремонт внутридомовых инженерных систем холодного водоснабжения (разводящие магистрали)</v>
      </c>
      <c r="B566" s="1">
        <v>563</v>
      </c>
      <c r="C566" s="1" t="s">
        <v>414</v>
      </c>
      <c r="D566" s="1" t="s">
        <v>141</v>
      </c>
      <c r="E566" s="1" t="s">
        <v>167</v>
      </c>
      <c r="F566" s="1" t="s">
        <v>6</v>
      </c>
      <c r="G566" s="1" t="s">
        <v>437</v>
      </c>
      <c r="H566" s="1" t="s">
        <v>404</v>
      </c>
      <c r="I566" s="6"/>
      <c r="J566" s="6"/>
      <c r="K566" s="6"/>
      <c r="L566" s="1" t="s">
        <v>433</v>
      </c>
      <c r="M566" s="1"/>
      <c r="N566" s="1"/>
      <c r="O566" s="1"/>
      <c r="P566" t="e">
        <f>VLOOKUP(A566,'[2]ПЛАН ИТОГ'!$A:$F,6,0)</f>
        <v>#N/A</v>
      </c>
    </row>
    <row r="567" spans="1:16" hidden="1" x14ac:dyDescent="0.25">
      <c r="A567" t="str">
        <f t="shared" si="8"/>
        <v>Магаданская ул. 8ремонт внутридомовых инженерных систем водоотведения (канализации) (выпуски и сборные трубопроводы)</v>
      </c>
      <c r="B567" s="1">
        <v>564</v>
      </c>
      <c r="C567" s="1" t="s">
        <v>414</v>
      </c>
      <c r="D567" s="1" t="s">
        <v>141</v>
      </c>
      <c r="E567" s="1" t="s">
        <v>167</v>
      </c>
      <c r="F567" s="1" t="s">
        <v>8</v>
      </c>
      <c r="G567" s="1" t="s">
        <v>434</v>
      </c>
      <c r="H567" s="1" t="s">
        <v>409</v>
      </c>
      <c r="I567" s="6"/>
      <c r="J567" s="6"/>
      <c r="K567" s="6"/>
      <c r="L567" s="1" t="s">
        <v>433</v>
      </c>
      <c r="M567" s="1"/>
      <c r="N567" s="1"/>
      <c r="O567" s="1"/>
      <c r="P567" t="e">
        <f>VLOOKUP(A567,'[2]ПЛАН ИТОГ'!$A:$F,6,0)</f>
        <v>#N/A</v>
      </c>
    </row>
    <row r="568" spans="1:16" hidden="1" x14ac:dyDescent="0.25">
      <c r="A568" t="str">
        <f t="shared" si="8"/>
        <v>Магаданская ул. 8ремонт внутридомовых инженерных систем теплоснабжения (разводящие магистрали)</v>
      </c>
      <c r="B568" s="1">
        <v>565</v>
      </c>
      <c r="C568" s="1" t="s">
        <v>414</v>
      </c>
      <c r="D568" s="1" t="s">
        <v>141</v>
      </c>
      <c r="E568" s="1" t="s">
        <v>167</v>
      </c>
      <c r="F568" s="1" t="s">
        <v>9</v>
      </c>
      <c r="G568" s="1" t="s">
        <v>436</v>
      </c>
      <c r="H568" s="1" t="s">
        <v>403</v>
      </c>
      <c r="I568" s="6"/>
      <c r="J568" s="6"/>
      <c r="K568" s="6"/>
      <c r="L568" s="1" t="s">
        <v>433</v>
      </c>
      <c r="M568" s="1"/>
      <c r="N568" s="1"/>
      <c r="O568" s="1"/>
      <c r="P568" t="e">
        <f>VLOOKUP(A568,'[2]ПЛАН ИТОГ'!$A:$F,6,0)</f>
        <v>#N/A</v>
      </c>
    </row>
    <row r="569" spans="1:16" hidden="1" x14ac:dyDescent="0.25">
      <c r="A569" t="str">
        <f t="shared" si="8"/>
        <v>Магаданская ул. 8ремонт крыши</v>
      </c>
      <c r="B569" s="1">
        <v>566</v>
      </c>
      <c r="C569" s="1" t="s">
        <v>414</v>
      </c>
      <c r="D569" s="1" t="s">
        <v>141</v>
      </c>
      <c r="E569" s="1" t="s">
        <v>167</v>
      </c>
      <c r="F569" s="1" t="s">
        <v>10</v>
      </c>
      <c r="G569" s="1" t="s">
        <v>438</v>
      </c>
      <c r="H569" s="1" t="s">
        <v>407</v>
      </c>
      <c r="I569" s="1"/>
      <c r="J569" s="1"/>
      <c r="K569" s="1"/>
      <c r="L569" s="1"/>
      <c r="M569" s="1" t="s">
        <v>417</v>
      </c>
      <c r="N569" s="1"/>
      <c r="O569" s="1"/>
      <c r="P569" t="e">
        <f>VLOOKUP(A569,'[2]ПЛАН ИТОГ'!$A:$F,6,0)</f>
        <v>#N/A</v>
      </c>
    </row>
    <row r="570" spans="1:16" hidden="1" x14ac:dyDescent="0.25">
      <c r="A570" t="str">
        <f t="shared" si="8"/>
        <v>Магаданская ул. 8ремонт внутридомовых инженерных сетей электроснабжения</v>
      </c>
      <c r="B570" s="1">
        <v>567</v>
      </c>
      <c r="C570" s="1" t="s">
        <v>414</v>
      </c>
      <c r="D570" s="1" t="s">
        <v>141</v>
      </c>
      <c r="E570" s="1" t="s">
        <v>167</v>
      </c>
      <c r="F570" s="1" t="s">
        <v>4</v>
      </c>
      <c r="G570" s="1" t="s">
        <v>439</v>
      </c>
      <c r="H570" s="1" t="s">
        <v>405</v>
      </c>
      <c r="I570" s="6"/>
      <c r="J570" s="6"/>
      <c r="K570" s="6"/>
      <c r="L570" s="1" t="s">
        <v>433</v>
      </c>
      <c r="M570" s="1"/>
      <c r="N570" s="1"/>
      <c r="O570" s="1"/>
      <c r="P570" t="e">
        <f>VLOOKUP(A570,'[2]ПЛАН ИТОГ'!$A:$F,6,0)</f>
        <v>#N/A</v>
      </c>
    </row>
    <row r="571" spans="1:16" hidden="1" x14ac:dyDescent="0.25">
      <c r="A571" t="str">
        <f t="shared" si="8"/>
        <v>Менжинского ул. 10ремонт крыши</v>
      </c>
      <c r="B571" s="1">
        <v>568</v>
      </c>
      <c r="C571" s="1" t="s">
        <v>414</v>
      </c>
      <c r="D571" s="1" t="s">
        <v>141</v>
      </c>
      <c r="E571" s="1" t="s">
        <v>168</v>
      </c>
      <c r="F571" s="1" t="s">
        <v>10</v>
      </c>
      <c r="G571" s="1" t="s">
        <v>438</v>
      </c>
      <c r="H571" s="1"/>
      <c r="I571" s="1"/>
      <c r="J571" s="1"/>
      <c r="K571" s="1"/>
      <c r="L571" s="1"/>
      <c r="M571" s="1"/>
      <c r="N571" s="1"/>
      <c r="O571" s="1" t="s">
        <v>449</v>
      </c>
      <c r="P571" t="str">
        <f>VLOOKUP(A571,'[2]ПЛАН ИТОГ'!$A:$F,6,0)</f>
        <v>Менжинского ул. 10</v>
      </c>
    </row>
    <row r="572" spans="1:16" hidden="1" x14ac:dyDescent="0.25">
      <c r="A572" t="str">
        <f t="shared" si="8"/>
        <v>Минусинская ул. 14ремонт крыши</v>
      </c>
      <c r="B572" s="1">
        <v>569</v>
      </c>
      <c r="C572" s="1" t="s">
        <v>414</v>
      </c>
      <c r="D572" s="1" t="s">
        <v>141</v>
      </c>
      <c r="E572" s="1" t="s">
        <v>169</v>
      </c>
      <c r="F572" s="1" t="s">
        <v>10</v>
      </c>
      <c r="G572" s="1" t="s">
        <v>438</v>
      </c>
      <c r="H572" s="1" t="s">
        <v>407</v>
      </c>
      <c r="I572" s="1"/>
      <c r="J572" s="1"/>
      <c r="K572" s="1" t="s">
        <v>402</v>
      </c>
      <c r="L572" s="1"/>
      <c r="M572" s="1"/>
      <c r="N572" s="1"/>
      <c r="O572" s="1"/>
      <c r="P572" t="e">
        <f>VLOOKUP(A572,'[2]ПЛАН ИТОГ'!$A:$F,6,0)</f>
        <v>#N/A</v>
      </c>
    </row>
    <row r="573" spans="1:16" hidden="1" x14ac:dyDescent="0.25">
      <c r="A573" t="str">
        <f t="shared" si="8"/>
        <v>Минусинская ул. 9ремонт внутридомовых инженерных систем холодного водоснабжения (разводящие магистрали)</v>
      </c>
      <c r="B573" s="1">
        <v>570</v>
      </c>
      <c r="C573" s="1" t="s">
        <v>414</v>
      </c>
      <c r="D573" s="1" t="s">
        <v>141</v>
      </c>
      <c r="E573" s="1" t="s">
        <v>170</v>
      </c>
      <c r="F573" s="1" t="s">
        <v>6</v>
      </c>
      <c r="G573" s="1" t="s">
        <v>437</v>
      </c>
      <c r="H573" s="1" t="s">
        <v>404</v>
      </c>
      <c r="I573" s="1"/>
      <c r="J573" s="1"/>
      <c r="K573" s="1" t="s">
        <v>402</v>
      </c>
      <c r="L573" s="1"/>
      <c r="M573" s="1"/>
      <c r="N573" s="1"/>
      <c r="O573" s="1"/>
      <c r="P573" t="e">
        <f>VLOOKUP(A573,'[2]ПЛАН ИТОГ'!$A:$F,6,0)</f>
        <v>#N/A</v>
      </c>
    </row>
    <row r="574" spans="1:16" hidden="1" x14ac:dyDescent="0.25">
      <c r="A574" t="str">
        <f t="shared" si="8"/>
        <v>Минусинская ул. 9ремонт внутридомовых инженерных систем горячего водоснабжения (разводящие магистрали)</v>
      </c>
      <c r="B574" s="1">
        <v>571</v>
      </c>
      <c r="C574" s="1" t="s">
        <v>414</v>
      </c>
      <c r="D574" s="1" t="s">
        <v>141</v>
      </c>
      <c r="E574" s="1" t="s">
        <v>170</v>
      </c>
      <c r="F574" s="1" t="s">
        <v>7</v>
      </c>
      <c r="G574" s="1" t="s">
        <v>435</v>
      </c>
      <c r="H574" s="1" t="s">
        <v>406</v>
      </c>
      <c r="I574" s="1"/>
      <c r="J574" s="1"/>
      <c r="K574" s="1" t="s">
        <v>402</v>
      </c>
      <c r="L574" s="1"/>
      <c r="M574" s="1"/>
      <c r="N574" s="1"/>
      <c r="O574" s="1"/>
      <c r="P574" t="e">
        <f>VLOOKUP(A574,'[2]ПЛАН ИТОГ'!$A:$F,6,0)</f>
        <v>#N/A</v>
      </c>
    </row>
    <row r="575" spans="1:16" hidden="1" x14ac:dyDescent="0.25">
      <c r="A575" t="str">
        <f t="shared" si="8"/>
        <v>Минусинская ул. 9ремонт внутридомовых инженерных систем теплоснабжения (разводящие магистрали)</v>
      </c>
      <c r="B575" s="1">
        <v>572</v>
      </c>
      <c r="C575" s="1" t="s">
        <v>414</v>
      </c>
      <c r="D575" s="1" t="s">
        <v>141</v>
      </c>
      <c r="E575" s="1" t="s">
        <v>170</v>
      </c>
      <c r="F575" s="1" t="s">
        <v>9</v>
      </c>
      <c r="G575" s="1" t="s">
        <v>436</v>
      </c>
      <c r="H575" s="1" t="s">
        <v>403</v>
      </c>
      <c r="I575" s="1"/>
      <c r="J575" s="1"/>
      <c r="K575" s="1" t="s">
        <v>402</v>
      </c>
      <c r="L575" s="1"/>
      <c r="M575" s="1"/>
      <c r="N575" s="1"/>
      <c r="O575" s="1"/>
      <c r="P575" t="e">
        <f>VLOOKUP(A575,'[2]ПЛАН ИТОГ'!$A:$F,6,0)</f>
        <v>#N/A</v>
      </c>
    </row>
    <row r="576" spans="1:16" hidden="1" x14ac:dyDescent="0.25">
      <c r="A576" t="str">
        <f t="shared" si="8"/>
        <v>Минусинская ул. 9ремонт крыши</v>
      </c>
      <c r="B576" s="1">
        <v>573</v>
      </c>
      <c r="C576" s="1" t="s">
        <v>414</v>
      </c>
      <c r="D576" s="1" t="s">
        <v>141</v>
      </c>
      <c r="E576" s="1" t="s">
        <v>170</v>
      </c>
      <c r="F576" s="1" t="s">
        <v>10</v>
      </c>
      <c r="G576" s="1" t="s">
        <v>438</v>
      </c>
      <c r="H576" s="1" t="s">
        <v>407</v>
      </c>
      <c r="I576" s="1"/>
      <c r="J576" s="1"/>
      <c r="K576" s="1" t="s">
        <v>402</v>
      </c>
      <c r="L576" s="1"/>
      <c r="M576" s="1"/>
      <c r="N576" s="1"/>
      <c r="O576" s="1"/>
      <c r="P576" t="e">
        <f>VLOOKUP(A576,'[2]ПЛАН ИТОГ'!$A:$F,6,0)</f>
        <v>#N/A</v>
      </c>
    </row>
    <row r="577" spans="1:16" hidden="1" x14ac:dyDescent="0.25">
      <c r="A577" t="str">
        <f t="shared" si="8"/>
        <v>Минусинская ул. 9ремонт внутридомовых инженерных сетей электроснабжения</v>
      </c>
      <c r="B577" s="1">
        <v>574</v>
      </c>
      <c r="C577" s="1" t="s">
        <v>414</v>
      </c>
      <c r="D577" s="1" t="s">
        <v>141</v>
      </c>
      <c r="E577" s="1" t="s">
        <v>170</v>
      </c>
      <c r="F577" s="1" t="s">
        <v>4</v>
      </c>
      <c r="G577" s="1" t="s">
        <v>439</v>
      </c>
      <c r="H577" s="1" t="s">
        <v>405</v>
      </c>
      <c r="I577" s="1"/>
      <c r="J577" s="1"/>
      <c r="K577" s="1" t="s">
        <v>402</v>
      </c>
      <c r="L577" s="1"/>
      <c r="M577" s="1"/>
      <c r="N577" s="1"/>
      <c r="O577" s="1"/>
      <c r="P577" t="e">
        <f>VLOOKUP(A577,'[2]ПЛАН ИТОГ'!$A:$F,6,0)</f>
        <v>#N/A</v>
      </c>
    </row>
    <row r="578" spans="1:16" hidden="1" x14ac:dyDescent="0.25">
      <c r="A578" t="str">
        <f t="shared" si="8"/>
        <v>Осташковская ул. 12ремонт крыши</v>
      </c>
      <c r="B578" s="1">
        <v>575</v>
      </c>
      <c r="C578" s="1" t="s">
        <v>414</v>
      </c>
      <c r="D578" s="1" t="s">
        <v>141</v>
      </c>
      <c r="E578" s="1" t="s">
        <v>171</v>
      </c>
      <c r="F578" s="1" t="s">
        <v>10</v>
      </c>
      <c r="G578" s="1" t="s">
        <v>438</v>
      </c>
      <c r="H578" s="1" t="s">
        <v>407</v>
      </c>
      <c r="I578" s="1"/>
      <c r="J578" s="1"/>
      <c r="K578" s="1" t="s">
        <v>402</v>
      </c>
      <c r="L578" s="1"/>
      <c r="M578" s="1"/>
      <c r="N578" s="1"/>
      <c r="O578" s="1"/>
      <c r="P578" t="e">
        <f>VLOOKUP(A578,'[2]ПЛАН ИТОГ'!$A:$F,6,0)</f>
        <v>#N/A</v>
      </c>
    </row>
    <row r="579" spans="1:16" hidden="1" x14ac:dyDescent="0.25">
      <c r="A579" t="str">
        <f t="shared" si="8"/>
        <v>Стартовая ул. 5 к.2ремонт внутридомовых инженерных сетей электроснабжения</v>
      </c>
      <c r="B579" s="1">
        <v>576</v>
      </c>
      <c r="C579" s="1" t="s">
        <v>414</v>
      </c>
      <c r="D579" s="1" t="s">
        <v>141</v>
      </c>
      <c r="E579" s="1" t="s">
        <v>172</v>
      </c>
      <c r="F579" s="1" t="s">
        <v>4</v>
      </c>
      <c r="G579" s="1" t="s">
        <v>439</v>
      </c>
      <c r="H579" s="1" t="s">
        <v>405</v>
      </c>
      <c r="I579" s="1"/>
      <c r="J579" s="1"/>
      <c r="K579" s="1" t="s">
        <v>402</v>
      </c>
      <c r="L579" s="1"/>
      <c r="M579" s="1"/>
      <c r="N579" s="1"/>
      <c r="O579" s="1"/>
      <c r="P579" t="e">
        <f>VLOOKUP(A579,'[2]ПЛАН ИТОГ'!$A:$F,6,0)</f>
        <v>#N/A</v>
      </c>
    </row>
    <row r="580" spans="1:16" hidden="1" x14ac:dyDescent="0.25">
      <c r="A580" t="str">
        <f t="shared" si="8"/>
        <v>Тайнинская ул. 3ремонт крыши</v>
      </c>
      <c r="B580" s="1">
        <v>577</v>
      </c>
      <c r="C580" s="1" t="s">
        <v>414</v>
      </c>
      <c r="D580" s="1" t="s">
        <v>141</v>
      </c>
      <c r="E580" s="1" t="s">
        <v>173</v>
      </c>
      <c r="F580" s="1" t="s">
        <v>10</v>
      </c>
      <c r="G580" s="1" t="s">
        <v>438</v>
      </c>
      <c r="H580" s="1" t="s">
        <v>407</v>
      </c>
      <c r="I580" s="1"/>
      <c r="J580" s="1"/>
      <c r="K580" s="1" t="s">
        <v>402</v>
      </c>
      <c r="L580" s="1"/>
      <c r="M580" s="1"/>
      <c r="N580" s="1"/>
      <c r="O580" s="1"/>
      <c r="P580" t="e">
        <f>VLOOKUP(A580,'[2]ПЛАН ИТОГ'!$A:$F,6,0)</f>
        <v>#N/A</v>
      </c>
    </row>
    <row r="581" spans="1:16" hidden="1" x14ac:dyDescent="0.25">
      <c r="A581" t="str">
        <f t="shared" ref="A581:A644" si="9">CONCATENATE(E581,F581)</f>
        <v>Тайнинская ул. 5ремонт крыши</v>
      </c>
      <c r="B581" s="1">
        <v>578</v>
      </c>
      <c r="C581" s="1" t="s">
        <v>414</v>
      </c>
      <c r="D581" s="1" t="s">
        <v>141</v>
      </c>
      <c r="E581" s="1" t="s">
        <v>174</v>
      </c>
      <c r="F581" s="1" t="s">
        <v>10</v>
      </c>
      <c r="G581" s="1" t="s">
        <v>438</v>
      </c>
      <c r="H581" s="1" t="s">
        <v>407</v>
      </c>
      <c r="I581" s="1"/>
      <c r="J581" s="1"/>
      <c r="K581" s="1" t="s">
        <v>402</v>
      </c>
      <c r="L581" s="1"/>
      <c r="M581" s="1"/>
      <c r="N581" s="1"/>
      <c r="O581" s="1"/>
      <c r="P581" t="e">
        <f>VLOOKUP(A581,'[2]ПЛАН ИТОГ'!$A:$F,6,0)</f>
        <v>#N/A</v>
      </c>
    </row>
    <row r="582" spans="1:16" hidden="1" x14ac:dyDescent="0.25">
      <c r="A582" t="str">
        <f t="shared" si="9"/>
        <v>Шушенская ул. 12ремонт крыши</v>
      </c>
      <c r="B582" s="1">
        <v>579</v>
      </c>
      <c r="C582" s="1" t="s">
        <v>414</v>
      </c>
      <c r="D582" s="1" t="s">
        <v>141</v>
      </c>
      <c r="E582" s="1" t="s">
        <v>175</v>
      </c>
      <c r="F582" s="1" t="s">
        <v>10</v>
      </c>
      <c r="G582" s="1" t="s">
        <v>438</v>
      </c>
      <c r="H582" s="1" t="s">
        <v>407</v>
      </c>
      <c r="I582" s="1" t="s">
        <v>401</v>
      </c>
      <c r="J582" s="1"/>
      <c r="K582" s="1"/>
      <c r="L582" s="1"/>
      <c r="M582" s="1"/>
      <c r="N582" s="1"/>
      <c r="O582" s="1"/>
      <c r="P582" t="e">
        <f>VLOOKUP(A582,'[2]ПЛАН ИТОГ'!$A:$F,6,0)</f>
        <v>#N/A</v>
      </c>
    </row>
    <row r="583" spans="1:16" hidden="1" x14ac:dyDescent="0.25">
      <c r="A583" t="str">
        <f t="shared" si="9"/>
        <v>Шушенская ул. 12ремонт внутридомовых инженерных сетей электроснабжения</v>
      </c>
      <c r="B583" s="1">
        <v>580</v>
      </c>
      <c r="C583" s="1" t="s">
        <v>414</v>
      </c>
      <c r="D583" s="1" t="s">
        <v>141</v>
      </c>
      <c r="E583" s="1" t="s">
        <v>175</v>
      </c>
      <c r="F583" s="1" t="s">
        <v>4</v>
      </c>
      <c r="G583" s="1" t="s">
        <v>439</v>
      </c>
      <c r="H583" s="1" t="s">
        <v>405</v>
      </c>
      <c r="I583" s="1"/>
      <c r="J583" s="1"/>
      <c r="K583" s="1" t="s">
        <v>402</v>
      </c>
      <c r="L583" s="1"/>
      <c r="M583" s="1"/>
      <c r="N583" s="1"/>
      <c r="O583" s="1"/>
      <c r="P583" t="e">
        <f>VLOOKUP(A583,'[2]ПЛАН ИТОГ'!$A:$F,6,0)</f>
        <v>#N/A</v>
      </c>
    </row>
    <row r="584" spans="1:16" hidden="1" x14ac:dyDescent="0.25">
      <c r="A584" t="str">
        <f t="shared" si="9"/>
        <v>Шушенская ул. 3 к.2ремонт внутридомовых инженерных сетей электроснабжения</v>
      </c>
      <c r="B584" s="1">
        <v>581</v>
      </c>
      <c r="C584" s="1" t="s">
        <v>414</v>
      </c>
      <c r="D584" s="1" t="s">
        <v>141</v>
      </c>
      <c r="E584" s="1" t="s">
        <v>176</v>
      </c>
      <c r="F584" s="1" t="s">
        <v>4</v>
      </c>
      <c r="G584" s="1" t="s">
        <v>439</v>
      </c>
      <c r="H584" s="1" t="s">
        <v>405</v>
      </c>
      <c r="I584" s="1"/>
      <c r="J584" s="1"/>
      <c r="K584" s="1" t="s">
        <v>402</v>
      </c>
      <c r="L584" s="1"/>
      <c r="M584" s="1"/>
      <c r="N584" s="1"/>
      <c r="O584" s="1"/>
      <c r="P584" t="e">
        <f>VLOOKUP(A584,'[2]ПЛАН ИТОГ'!$A:$F,6,0)</f>
        <v>#N/A</v>
      </c>
    </row>
    <row r="585" spans="1:16" hidden="1" x14ac:dyDescent="0.25">
      <c r="A585" t="str">
        <f t="shared" si="9"/>
        <v>Шушенская ул. 7ремонт крыши</v>
      </c>
      <c r="B585" s="1">
        <v>582</v>
      </c>
      <c r="C585" s="1" t="s">
        <v>414</v>
      </c>
      <c r="D585" s="1" t="s">
        <v>141</v>
      </c>
      <c r="E585" s="1" t="s">
        <v>177</v>
      </c>
      <c r="F585" s="1" t="s">
        <v>10</v>
      </c>
      <c r="G585" s="1" t="s">
        <v>438</v>
      </c>
      <c r="H585" s="1" t="s">
        <v>407</v>
      </c>
      <c r="I585" s="1"/>
      <c r="J585" s="1"/>
      <c r="K585" s="1"/>
      <c r="L585" s="1"/>
      <c r="M585" s="1" t="s">
        <v>417</v>
      </c>
      <c r="N585" s="1"/>
      <c r="O585" s="1"/>
      <c r="P585" t="e">
        <f>VLOOKUP(A585,'[2]ПЛАН ИТОГ'!$A:$F,6,0)</f>
        <v>#N/A</v>
      </c>
    </row>
    <row r="586" spans="1:16" hidden="1" x14ac:dyDescent="0.25">
      <c r="A586" t="str">
        <f t="shared" si="9"/>
        <v>Шушенская ул. 7ремонт внутридомовых инженерных сетей электроснабжения</v>
      </c>
      <c r="B586" s="1">
        <v>583</v>
      </c>
      <c r="C586" s="1" t="s">
        <v>414</v>
      </c>
      <c r="D586" s="1" t="s">
        <v>141</v>
      </c>
      <c r="E586" s="1" t="s">
        <v>177</v>
      </c>
      <c r="F586" s="1" t="s">
        <v>4</v>
      </c>
      <c r="G586" s="1" t="s">
        <v>439</v>
      </c>
      <c r="H586" s="1" t="s">
        <v>405</v>
      </c>
      <c r="I586" s="1"/>
      <c r="J586" s="1" t="s">
        <v>400</v>
      </c>
      <c r="K586" s="1"/>
      <c r="L586" s="1"/>
      <c r="M586" s="1"/>
      <c r="N586" s="1"/>
      <c r="O586" s="1"/>
      <c r="P586" t="e">
        <f>VLOOKUP(A586,'[2]ПЛАН ИТОГ'!$A:$F,6,0)</f>
        <v>#N/A</v>
      </c>
    </row>
    <row r="587" spans="1:16" hidden="1" x14ac:dyDescent="0.25">
      <c r="A587" t="str">
        <f t="shared" si="9"/>
        <v>Шушенская ул. 9ремонт внутридомовых инженерных сетей электроснабжения</v>
      </c>
      <c r="B587" s="1">
        <v>584</v>
      </c>
      <c r="C587" s="1" t="s">
        <v>414</v>
      </c>
      <c r="D587" s="1" t="s">
        <v>141</v>
      </c>
      <c r="E587" s="1" t="s">
        <v>178</v>
      </c>
      <c r="F587" s="1" t="s">
        <v>4</v>
      </c>
      <c r="G587" s="1" t="s">
        <v>439</v>
      </c>
      <c r="H587" s="1" t="s">
        <v>405</v>
      </c>
      <c r="I587" s="1"/>
      <c r="J587" s="1" t="s">
        <v>400</v>
      </c>
      <c r="K587" s="1"/>
      <c r="L587" s="1"/>
      <c r="M587" s="1"/>
      <c r="N587" s="1"/>
      <c r="O587" s="1"/>
      <c r="P587" t="e">
        <f>VLOOKUP(A587,'[2]ПЛАН ИТОГ'!$A:$F,6,0)</f>
        <v>#N/A</v>
      </c>
    </row>
    <row r="588" spans="1:16" hidden="1" x14ac:dyDescent="0.25">
      <c r="A588" t="str">
        <f t="shared" si="9"/>
        <v>Янтарный пр. 15ремонт внутридомовых инженерных сетей электроснабжения</v>
      </c>
      <c r="B588" s="1">
        <v>585</v>
      </c>
      <c r="C588" s="1" t="s">
        <v>414</v>
      </c>
      <c r="D588" s="1" t="s">
        <v>141</v>
      </c>
      <c r="E588" s="1" t="s">
        <v>179</v>
      </c>
      <c r="F588" s="1" t="s">
        <v>4</v>
      </c>
      <c r="G588" s="1" t="s">
        <v>439</v>
      </c>
      <c r="H588" s="1" t="s">
        <v>405</v>
      </c>
      <c r="I588" s="1"/>
      <c r="J588" s="1"/>
      <c r="K588" s="1" t="s">
        <v>402</v>
      </c>
      <c r="L588" s="1"/>
      <c r="M588" s="1"/>
      <c r="N588" s="1"/>
      <c r="O588" s="1"/>
      <c r="P588" t="e">
        <f>VLOOKUP(A588,'[2]ПЛАН ИТОГ'!$A:$F,6,0)</f>
        <v>#N/A</v>
      </c>
    </row>
    <row r="589" spans="1:16" hidden="1" x14ac:dyDescent="0.25">
      <c r="A589" t="str">
        <f t="shared" si="9"/>
        <v>Янтарный пр. 25 к.1ремонт внутридомовых инженерных систем холодного водоснабжения (разводящие магистрали)</v>
      </c>
      <c r="B589" s="1">
        <v>586</v>
      </c>
      <c r="C589" s="1" t="s">
        <v>414</v>
      </c>
      <c r="D589" s="1" t="s">
        <v>141</v>
      </c>
      <c r="E589" s="1" t="s">
        <v>180</v>
      </c>
      <c r="F589" s="1" t="s">
        <v>6</v>
      </c>
      <c r="G589" s="1" t="s">
        <v>437</v>
      </c>
      <c r="H589" s="1" t="s">
        <v>404</v>
      </c>
      <c r="I589" s="1" t="s">
        <v>401</v>
      </c>
      <c r="J589" s="1"/>
      <c r="K589" s="1"/>
      <c r="L589" s="1"/>
      <c r="M589" s="1"/>
      <c r="N589" s="1"/>
      <c r="O589" s="1"/>
      <c r="P589" t="e">
        <f>VLOOKUP(A589,'[2]ПЛАН ИТОГ'!$A:$F,6,0)</f>
        <v>#N/A</v>
      </c>
    </row>
    <row r="590" spans="1:16" hidden="1" x14ac:dyDescent="0.25">
      <c r="A590" t="str">
        <f t="shared" si="9"/>
        <v>Янтарный пр. 25 к.1ремонт внутридомовых инженерных систем теплоснабжения (разводящие магистрали)</v>
      </c>
      <c r="B590" s="1">
        <v>587</v>
      </c>
      <c r="C590" s="1" t="s">
        <v>414</v>
      </c>
      <c r="D590" s="1" t="s">
        <v>141</v>
      </c>
      <c r="E590" s="1" t="s">
        <v>180</v>
      </c>
      <c r="F590" s="1" t="s">
        <v>9</v>
      </c>
      <c r="G590" s="1" t="s">
        <v>436</v>
      </c>
      <c r="H590" s="1" t="s">
        <v>403</v>
      </c>
      <c r="I590" s="1" t="s">
        <v>401</v>
      </c>
      <c r="J590" s="1"/>
      <c r="K590" s="1"/>
      <c r="L590" s="1"/>
      <c r="M590" s="1"/>
      <c r="N590" s="1"/>
      <c r="O590" s="1"/>
      <c r="P590" t="e">
        <f>VLOOKUP(A590,'[2]ПЛАН ИТОГ'!$A:$F,6,0)</f>
        <v>#N/A</v>
      </c>
    </row>
    <row r="591" spans="1:16" hidden="1" x14ac:dyDescent="0.25">
      <c r="A591" t="str">
        <f t="shared" si="9"/>
        <v>Янтарный пр. 25 к.1ремонт внутридомовых инженерных сетей электроснабжения</v>
      </c>
      <c r="B591" s="1">
        <v>588</v>
      </c>
      <c r="C591" s="1" t="s">
        <v>414</v>
      </c>
      <c r="D591" s="1" t="s">
        <v>141</v>
      </c>
      <c r="E591" s="1" t="s">
        <v>180</v>
      </c>
      <c r="F591" s="1" t="s">
        <v>4</v>
      </c>
      <c r="G591" s="1" t="s">
        <v>439</v>
      </c>
      <c r="H591" s="1" t="s">
        <v>405</v>
      </c>
      <c r="I591" s="1" t="s">
        <v>401</v>
      </c>
      <c r="J591" s="1"/>
      <c r="K591" s="1"/>
      <c r="L591" s="1"/>
      <c r="M591" s="1"/>
      <c r="N591" s="1"/>
      <c r="O591" s="1"/>
      <c r="P591" t="e">
        <f>VLOOKUP(A591,'[2]ПЛАН ИТОГ'!$A:$F,6,0)</f>
        <v>#N/A</v>
      </c>
    </row>
    <row r="592" spans="1:16" hidden="1" x14ac:dyDescent="0.25">
      <c r="A592" t="str">
        <f t="shared" si="9"/>
        <v>Янтарный пр. 25 к.2ремонт внутридомовых инженерных систем холодного водоснабжения (разводящие магистрали)</v>
      </c>
      <c r="B592" s="1">
        <v>589</v>
      </c>
      <c r="C592" s="1" t="s">
        <v>414</v>
      </c>
      <c r="D592" s="1" t="s">
        <v>141</v>
      </c>
      <c r="E592" s="1" t="s">
        <v>181</v>
      </c>
      <c r="F592" s="1" t="s">
        <v>6</v>
      </c>
      <c r="G592" s="1" t="s">
        <v>437</v>
      </c>
      <c r="H592" s="1" t="s">
        <v>404</v>
      </c>
      <c r="I592" s="1" t="s">
        <v>401</v>
      </c>
      <c r="J592" s="1"/>
      <c r="K592" s="1"/>
      <c r="L592" s="1"/>
      <c r="M592" s="1"/>
      <c r="N592" s="1"/>
      <c r="O592" s="1"/>
      <c r="P592" t="e">
        <f>VLOOKUP(A592,'[2]ПЛАН ИТОГ'!$A:$F,6,0)</f>
        <v>#N/A</v>
      </c>
    </row>
    <row r="593" spans="1:16" hidden="1" x14ac:dyDescent="0.25">
      <c r="A593" t="str">
        <f t="shared" si="9"/>
        <v>Янтарный пр. 25 к.2ремонт внутридомовых инженерных систем теплоснабжения (разводящие магистрали)</v>
      </c>
      <c r="B593" s="1">
        <v>590</v>
      </c>
      <c r="C593" s="1" t="s">
        <v>414</v>
      </c>
      <c r="D593" s="1" t="s">
        <v>141</v>
      </c>
      <c r="E593" s="1" t="s">
        <v>181</v>
      </c>
      <c r="F593" s="1" t="s">
        <v>9</v>
      </c>
      <c r="G593" s="1" t="s">
        <v>436</v>
      </c>
      <c r="H593" s="1" t="s">
        <v>403</v>
      </c>
      <c r="I593" s="1" t="s">
        <v>401</v>
      </c>
      <c r="J593" s="1"/>
      <c r="K593" s="1"/>
      <c r="L593" s="1"/>
      <c r="M593" s="1"/>
      <c r="N593" s="1"/>
      <c r="O593" s="1"/>
      <c r="P593" t="e">
        <f>VLOOKUP(A593,'[2]ПЛАН ИТОГ'!$A:$F,6,0)</f>
        <v>#N/A</v>
      </c>
    </row>
    <row r="594" spans="1:16" hidden="1" x14ac:dyDescent="0.25">
      <c r="A594" t="str">
        <f t="shared" si="9"/>
        <v>Янтарный пр. 25 к.2ремонт внутридомовых инженерных сетей электроснабжения</v>
      </c>
      <c r="B594" s="1">
        <v>591</v>
      </c>
      <c r="C594" s="1" t="s">
        <v>414</v>
      </c>
      <c r="D594" s="1" t="s">
        <v>141</v>
      </c>
      <c r="E594" s="1" t="s">
        <v>181</v>
      </c>
      <c r="F594" s="1" t="s">
        <v>4</v>
      </c>
      <c r="G594" s="1" t="s">
        <v>439</v>
      </c>
      <c r="H594" s="1" t="s">
        <v>405</v>
      </c>
      <c r="I594" s="1" t="s">
        <v>401</v>
      </c>
      <c r="J594" s="1"/>
      <c r="K594" s="1"/>
      <c r="L594" s="1"/>
      <c r="M594" s="1"/>
      <c r="N594" s="1"/>
      <c r="O594" s="1"/>
      <c r="P594" t="e">
        <f>VLOOKUP(A594,'[2]ПЛАН ИТОГ'!$A:$F,6,0)</f>
        <v>#N/A</v>
      </c>
    </row>
    <row r="595" spans="1:16" hidden="1" x14ac:dyDescent="0.25">
      <c r="A595" t="str">
        <f t="shared" si="9"/>
        <v>Янтарный пр. 27ремонт крыши</v>
      </c>
      <c r="B595" s="1">
        <v>592</v>
      </c>
      <c r="C595" s="1" t="s">
        <v>414</v>
      </c>
      <c r="D595" s="1" t="s">
        <v>141</v>
      </c>
      <c r="E595" s="1" t="s">
        <v>182</v>
      </c>
      <c r="F595" s="1" t="s">
        <v>10</v>
      </c>
      <c r="G595" s="1" t="s">
        <v>438</v>
      </c>
      <c r="H595" s="1" t="s">
        <v>407</v>
      </c>
      <c r="I595" s="1"/>
      <c r="J595" s="1"/>
      <c r="K595" s="1"/>
      <c r="L595" s="1"/>
      <c r="M595" s="1" t="s">
        <v>417</v>
      </c>
      <c r="N595" s="1"/>
      <c r="O595" s="1"/>
      <c r="P595" t="e">
        <f>VLOOKUP(A595,'[2]ПЛАН ИТОГ'!$A:$F,6,0)</f>
        <v>#N/A</v>
      </c>
    </row>
    <row r="596" spans="1:16" hidden="1" x14ac:dyDescent="0.25">
      <c r="A596" t="str">
        <f t="shared" si="9"/>
        <v>Янтарный пр. 3ремонт внутридомовых инженерных систем холодного водоснабжения (разводящие магистрали)</v>
      </c>
      <c r="B596" s="1">
        <v>593</v>
      </c>
      <c r="C596" s="1" t="s">
        <v>414</v>
      </c>
      <c r="D596" s="1" t="s">
        <v>141</v>
      </c>
      <c r="E596" s="1" t="s">
        <v>183</v>
      </c>
      <c r="F596" s="1" t="s">
        <v>6</v>
      </c>
      <c r="G596" s="1" t="s">
        <v>437</v>
      </c>
      <c r="H596" s="1" t="s">
        <v>404</v>
      </c>
      <c r="I596" s="1"/>
      <c r="J596" s="1"/>
      <c r="K596" s="1"/>
      <c r="L596" s="1"/>
      <c r="M596" s="1" t="s">
        <v>417</v>
      </c>
      <c r="N596" s="1"/>
      <c r="O596" s="1"/>
      <c r="P596" t="e">
        <f>VLOOKUP(A596,'[2]ПЛАН ИТОГ'!$A:$F,6,0)</f>
        <v>#N/A</v>
      </c>
    </row>
    <row r="597" spans="1:16" hidden="1" x14ac:dyDescent="0.25">
      <c r="A597" t="str">
        <f t="shared" si="9"/>
        <v>Янтарный пр. 3ремонт внутридомовых инженерных систем горячего водоснабжения (разводящие магистрали)</v>
      </c>
      <c r="B597" s="1">
        <v>594</v>
      </c>
      <c r="C597" s="1" t="s">
        <v>414</v>
      </c>
      <c r="D597" s="1" t="s">
        <v>141</v>
      </c>
      <c r="E597" s="1" t="s">
        <v>183</v>
      </c>
      <c r="F597" s="1" t="s">
        <v>7</v>
      </c>
      <c r="G597" s="1" t="s">
        <v>435</v>
      </c>
      <c r="H597" s="1" t="s">
        <v>406</v>
      </c>
      <c r="I597" s="1"/>
      <c r="J597" s="1"/>
      <c r="K597" s="1"/>
      <c r="L597" s="1"/>
      <c r="M597" s="1" t="s">
        <v>417</v>
      </c>
      <c r="N597" s="1"/>
      <c r="O597" s="1"/>
      <c r="P597" t="e">
        <f>VLOOKUP(A597,'[2]ПЛАН ИТОГ'!$A:$F,6,0)</f>
        <v>#N/A</v>
      </c>
    </row>
    <row r="598" spans="1:16" hidden="1" x14ac:dyDescent="0.25">
      <c r="A598" t="str">
        <f t="shared" si="9"/>
        <v>Янтарный пр. 3ремонт внутридомовых инженерных систем водоотведения (канализации) (выпуски и сборные трубопроводы)</v>
      </c>
      <c r="B598" s="1">
        <v>595</v>
      </c>
      <c r="C598" s="1" t="s">
        <v>414</v>
      </c>
      <c r="D598" s="1" t="s">
        <v>141</v>
      </c>
      <c r="E598" s="1" t="s">
        <v>183</v>
      </c>
      <c r="F598" s="1" t="s">
        <v>8</v>
      </c>
      <c r="G598" s="1" t="s">
        <v>434</v>
      </c>
      <c r="H598" s="1" t="s">
        <v>409</v>
      </c>
      <c r="I598" s="1"/>
      <c r="J598" s="1"/>
      <c r="K598" s="1"/>
      <c r="L598" s="1"/>
      <c r="M598" s="1" t="s">
        <v>417</v>
      </c>
      <c r="N598" s="1"/>
      <c r="O598" s="1"/>
      <c r="P598" t="e">
        <f>VLOOKUP(A598,'[2]ПЛАН ИТОГ'!$A:$F,6,0)</f>
        <v>#N/A</v>
      </c>
    </row>
    <row r="599" spans="1:16" hidden="1" x14ac:dyDescent="0.25">
      <c r="A599" t="str">
        <f t="shared" si="9"/>
        <v>Янтарный пр. 3ремонт внутридомовых инженерных систем теплоснабжения (разводящие магистрали)</v>
      </c>
      <c r="B599" s="1">
        <v>596</v>
      </c>
      <c r="C599" s="1" t="s">
        <v>414</v>
      </c>
      <c r="D599" s="1" t="s">
        <v>141</v>
      </c>
      <c r="E599" s="1" t="s">
        <v>183</v>
      </c>
      <c r="F599" s="1" t="s">
        <v>9</v>
      </c>
      <c r="G599" s="1" t="s">
        <v>436</v>
      </c>
      <c r="H599" s="1" t="s">
        <v>403</v>
      </c>
      <c r="I599" s="1"/>
      <c r="J599" s="1"/>
      <c r="K599" s="1"/>
      <c r="L599" s="1"/>
      <c r="M599" s="1" t="s">
        <v>417</v>
      </c>
      <c r="N599" s="1"/>
      <c r="O599" s="1"/>
      <c r="P599" t="e">
        <f>VLOOKUP(A599,'[2]ПЛАН ИТОГ'!$A:$F,6,0)</f>
        <v>#N/A</v>
      </c>
    </row>
    <row r="600" spans="1:16" hidden="1" x14ac:dyDescent="0.25">
      <c r="A600" t="str">
        <f t="shared" si="9"/>
        <v>Янтарный пр. 3ремонт крыши</v>
      </c>
      <c r="B600" s="1">
        <v>597</v>
      </c>
      <c r="C600" s="1" t="s">
        <v>414</v>
      </c>
      <c r="D600" s="1" t="s">
        <v>141</v>
      </c>
      <c r="E600" s="1" t="s">
        <v>183</v>
      </c>
      <c r="F600" s="1" t="s">
        <v>10</v>
      </c>
      <c r="G600" s="1" t="s">
        <v>438</v>
      </c>
      <c r="H600" s="1" t="s">
        <v>407</v>
      </c>
      <c r="I600" s="1"/>
      <c r="J600" s="1"/>
      <c r="K600" s="1"/>
      <c r="L600" s="1"/>
      <c r="M600" s="1" t="s">
        <v>417</v>
      </c>
      <c r="N600" s="1"/>
      <c r="O600" s="1"/>
      <c r="P600" t="e">
        <f>VLOOKUP(A600,'[2]ПЛАН ИТОГ'!$A:$F,6,0)</f>
        <v>#N/A</v>
      </c>
    </row>
    <row r="601" spans="1:16" hidden="1" x14ac:dyDescent="0.25">
      <c r="A601" t="str">
        <f t="shared" si="9"/>
        <v>Янтарный пр. 33ремонт внутридомовых инженерных систем холодного водоснабжения (разводящие магистрали)</v>
      </c>
      <c r="B601" s="1">
        <v>598</v>
      </c>
      <c r="C601" s="1" t="s">
        <v>414</v>
      </c>
      <c r="D601" s="1" t="s">
        <v>141</v>
      </c>
      <c r="E601" s="1" t="s">
        <v>184</v>
      </c>
      <c r="F601" s="1" t="s">
        <v>6</v>
      </c>
      <c r="G601" s="1" t="s">
        <v>437</v>
      </c>
      <c r="H601" s="1" t="s">
        <v>404</v>
      </c>
      <c r="I601" s="1"/>
      <c r="J601" s="1"/>
      <c r="K601" s="1"/>
      <c r="L601" s="1"/>
      <c r="M601" s="1" t="s">
        <v>417</v>
      </c>
      <c r="N601" s="1"/>
      <c r="O601" s="1"/>
      <c r="P601" t="e">
        <f>VLOOKUP(A601,'[2]ПЛАН ИТОГ'!$A:$F,6,0)</f>
        <v>#N/A</v>
      </c>
    </row>
    <row r="602" spans="1:16" hidden="1" x14ac:dyDescent="0.25">
      <c r="A602" t="str">
        <f t="shared" si="9"/>
        <v>Янтарный пр. 33ремонт внутридомовых инженерных систем горячего водоснабжения (разводящие магистрали)</v>
      </c>
      <c r="B602" s="1">
        <v>599</v>
      </c>
      <c r="C602" s="1" t="s">
        <v>414</v>
      </c>
      <c r="D602" s="1" t="s">
        <v>141</v>
      </c>
      <c r="E602" s="1" t="s">
        <v>184</v>
      </c>
      <c r="F602" s="1" t="s">
        <v>7</v>
      </c>
      <c r="G602" s="1" t="s">
        <v>435</v>
      </c>
      <c r="H602" s="1" t="s">
        <v>406</v>
      </c>
      <c r="I602" s="1"/>
      <c r="J602" s="1"/>
      <c r="K602" s="1"/>
      <c r="L602" s="1"/>
      <c r="M602" s="1" t="s">
        <v>417</v>
      </c>
      <c r="N602" s="1"/>
      <c r="O602" s="1"/>
      <c r="P602" t="e">
        <f>VLOOKUP(A602,'[2]ПЛАН ИТОГ'!$A:$F,6,0)</f>
        <v>#N/A</v>
      </c>
    </row>
    <row r="603" spans="1:16" hidden="1" x14ac:dyDescent="0.25">
      <c r="A603" t="str">
        <f t="shared" si="9"/>
        <v>Янтарный пр. 33ремонт внутридомовых инженерных систем водоотведения (канализации) (выпуски и сборные трубопроводы)</v>
      </c>
      <c r="B603" s="1">
        <v>600</v>
      </c>
      <c r="C603" s="1" t="s">
        <v>414</v>
      </c>
      <c r="D603" s="1" t="s">
        <v>141</v>
      </c>
      <c r="E603" s="1" t="s">
        <v>184</v>
      </c>
      <c r="F603" s="1" t="s">
        <v>8</v>
      </c>
      <c r="G603" s="1" t="s">
        <v>434</v>
      </c>
      <c r="H603" s="1" t="s">
        <v>409</v>
      </c>
      <c r="I603" s="1"/>
      <c r="J603" s="1"/>
      <c r="K603" s="1"/>
      <c r="L603" s="1"/>
      <c r="M603" s="1" t="s">
        <v>417</v>
      </c>
      <c r="N603" s="1"/>
      <c r="O603" s="1"/>
      <c r="P603" t="e">
        <f>VLOOKUP(A603,'[2]ПЛАН ИТОГ'!$A:$F,6,0)</f>
        <v>#N/A</v>
      </c>
    </row>
    <row r="604" spans="1:16" hidden="1" x14ac:dyDescent="0.25">
      <c r="A604" t="str">
        <f t="shared" si="9"/>
        <v>Янтарный пр. 33ремонт внутридомовых инженерных систем теплоснабжения (разводящие магистрали)</v>
      </c>
      <c r="B604" s="1">
        <v>601</v>
      </c>
      <c r="C604" s="1" t="s">
        <v>414</v>
      </c>
      <c r="D604" s="1" t="s">
        <v>141</v>
      </c>
      <c r="E604" s="1" t="s">
        <v>184</v>
      </c>
      <c r="F604" s="1" t="s">
        <v>9</v>
      </c>
      <c r="G604" s="1" t="s">
        <v>436</v>
      </c>
      <c r="H604" s="1" t="s">
        <v>403</v>
      </c>
      <c r="I604" s="1" t="s">
        <v>401</v>
      </c>
      <c r="J604" s="1"/>
      <c r="K604" s="1"/>
      <c r="L604" s="1"/>
      <c r="M604" s="1"/>
      <c r="N604" s="1"/>
      <c r="O604" s="1"/>
      <c r="P604" t="e">
        <f>VLOOKUP(A604,'[2]ПЛАН ИТОГ'!$A:$F,6,0)</f>
        <v>#N/A</v>
      </c>
    </row>
    <row r="605" spans="1:16" hidden="1" x14ac:dyDescent="0.25">
      <c r="A605" t="str">
        <f t="shared" si="9"/>
        <v>Янтарный пр. 33ремонт крыши</v>
      </c>
      <c r="B605" s="1">
        <v>602</v>
      </c>
      <c r="C605" s="1" t="s">
        <v>414</v>
      </c>
      <c r="D605" s="1" t="s">
        <v>141</v>
      </c>
      <c r="E605" s="1" t="s">
        <v>184</v>
      </c>
      <c r="F605" s="1" t="s">
        <v>10</v>
      </c>
      <c r="G605" s="1" t="s">
        <v>438</v>
      </c>
      <c r="H605" s="1" t="s">
        <v>407</v>
      </c>
      <c r="I605" s="1"/>
      <c r="J605" s="1"/>
      <c r="K605" s="1"/>
      <c r="L605" s="1"/>
      <c r="M605" s="1" t="s">
        <v>417</v>
      </c>
      <c r="N605" s="1"/>
      <c r="O605" s="1"/>
      <c r="P605" t="e">
        <f>VLOOKUP(A605,'[2]ПЛАН ИТОГ'!$A:$F,6,0)</f>
        <v>#N/A</v>
      </c>
    </row>
    <row r="606" spans="1:16" hidden="1" x14ac:dyDescent="0.25">
      <c r="A606" t="str">
        <f t="shared" si="9"/>
        <v>Янтарный пр. 33ремонт внутридомовых инженерных сетей электроснабжения</v>
      </c>
      <c r="B606" s="1">
        <v>603</v>
      </c>
      <c r="C606" s="1" t="s">
        <v>414</v>
      </c>
      <c r="D606" s="1" t="s">
        <v>141</v>
      </c>
      <c r="E606" s="1" t="s">
        <v>184</v>
      </c>
      <c r="F606" s="1" t="s">
        <v>4</v>
      </c>
      <c r="G606" s="1" t="s">
        <v>439</v>
      </c>
      <c r="H606" s="1" t="s">
        <v>405</v>
      </c>
      <c r="I606" s="1"/>
      <c r="J606" s="1"/>
      <c r="K606" s="1" t="s">
        <v>402</v>
      </c>
      <c r="L606" s="1"/>
      <c r="M606" s="1"/>
      <c r="N606" s="1"/>
      <c r="O606" s="1"/>
      <c r="P606" t="e">
        <f>VLOOKUP(A606,'[2]ПЛАН ИТОГ'!$A:$F,6,0)</f>
        <v>#N/A</v>
      </c>
    </row>
    <row r="607" spans="1:16" hidden="1" x14ac:dyDescent="0.25">
      <c r="A607" t="str">
        <f t="shared" si="9"/>
        <v>Ботаническая М. ул. 2ремонт внутридомовых инженерных систем холодного водоснабжения (разводящие магистрали)</v>
      </c>
      <c r="B607" s="1">
        <v>604</v>
      </c>
      <c r="C607" s="1" t="s">
        <v>414</v>
      </c>
      <c r="D607" s="1" t="s">
        <v>185</v>
      </c>
      <c r="E607" s="1" t="s">
        <v>186</v>
      </c>
      <c r="F607" s="1" t="s">
        <v>6</v>
      </c>
      <c r="G607" s="1" t="s">
        <v>437</v>
      </c>
      <c r="H607" s="1" t="s">
        <v>404</v>
      </c>
      <c r="I607" s="1"/>
      <c r="J607" s="1"/>
      <c r="K607" s="1" t="s">
        <v>402</v>
      </c>
      <c r="L607" s="1"/>
      <c r="M607" s="1"/>
      <c r="N607" s="1"/>
      <c r="O607" s="1"/>
      <c r="P607" t="e">
        <f>VLOOKUP(A607,'[2]ПЛАН ИТОГ'!$A:$F,6,0)</f>
        <v>#N/A</v>
      </c>
    </row>
    <row r="608" spans="1:16" hidden="1" x14ac:dyDescent="0.25">
      <c r="A608" t="str">
        <f t="shared" si="9"/>
        <v>Ботаническая М. ул. 2ремонт внутридомовых инженерных систем горячего водоснабжения (разводящие магистрали)</v>
      </c>
      <c r="B608" s="1">
        <v>605</v>
      </c>
      <c r="C608" s="1" t="s">
        <v>414</v>
      </c>
      <c r="D608" s="1" t="s">
        <v>185</v>
      </c>
      <c r="E608" s="1" t="s">
        <v>186</v>
      </c>
      <c r="F608" s="1" t="s">
        <v>7</v>
      </c>
      <c r="G608" s="1" t="s">
        <v>435</v>
      </c>
      <c r="H608" s="1" t="s">
        <v>406</v>
      </c>
      <c r="I608" s="1"/>
      <c r="J608" s="1"/>
      <c r="K608" s="1" t="s">
        <v>402</v>
      </c>
      <c r="L608" s="1"/>
      <c r="M608" s="1"/>
      <c r="N608" s="1"/>
      <c r="O608" s="1"/>
      <c r="P608" t="e">
        <f>VLOOKUP(A608,'[2]ПЛАН ИТОГ'!$A:$F,6,0)</f>
        <v>#N/A</v>
      </c>
    </row>
    <row r="609" spans="1:16" hidden="1" x14ac:dyDescent="0.25">
      <c r="A609" t="str">
        <f t="shared" si="9"/>
        <v>Ботаническая М. ул. 2ремонт внутридомовых инженерных систем водоотведения (канализации) (выпуски и сборные трубопроводы)</v>
      </c>
      <c r="B609" s="1">
        <v>606</v>
      </c>
      <c r="C609" s="1" t="s">
        <v>414</v>
      </c>
      <c r="D609" s="1" t="s">
        <v>185</v>
      </c>
      <c r="E609" s="1" t="s">
        <v>186</v>
      </c>
      <c r="F609" s="1" t="s">
        <v>8</v>
      </c>
      <c r="G609" s="1" t="s">
        <v>434</v>
      </c>
      <c r="H609" s="1" t="s">
        <v>409</v>
      </c>
      <c r="I609" s="1"/>
      <c r="J609" s="1"/>
      <c r="K609" s="1" t="s">
        <v>402</v>
      </c>
      <c r="L609" s="1"/>
      <c r="M609" s="1"/>
      <c r="N609" s="1"/>
      <c r="O609" s="1"/>
      <c r="P609" t="e">
        <f>VLOOKUP(A609,'[2]ПЛАН ИТОГ'!$A:$F,6,0)</f>
        <v>#N/A</v>
      </c>
    </row>
    <row r="610" spans="1:16" hidden="1" x14ac:dyDescent="0.25">
      <c r="A610" t="str">
        <f t="shared" si="9"/>
        <v>Ботаническая М. ул. 2ремонт внутридомовых инженерных систем теплоснабжения (разводящие магистрали)</v>
      </c>
      <c r="B610" s="1">
        <v>607</v>
      </c>
      <c r="C610" s="1" t="s">
        <v>414</v>
      </c>
      <c r="D610" s="1" t="s">
        <v>185</v>
      </c>
      <c r="E610" s="1" t="s">
        <v>186</v>
      </c>
      <c r="F610" s="1" t="s">
        <v>9</v>
      </c>
      <c r="G610" s="1" t="s">
        <v>436</v>
      </c>
      <c r="H610" s="1" t="s">
        <v>403</v>
      </c>
      <c r="I610" s="1"/>
      <c r="J610" s="1"/>
      <c r="K610" s="1" t="s">
        <v>402</v>
      </c>
      <c r="L610" s="1"/>
      <c r="M610" s="1"/>
      <c r="N610" s="1"/>
      <c r="O610" s="1"/>
      <c r="P610" t="e">
        <f>VLOOKUP(A610,'[2]ПЛАН ИТОГ'!$A:$F,6,0)</f>
        <v>#N/A</v>
      </c>
    </row>
    <row r="611" spans="1:16" hidden="1" x14ac:dyDescent="0.25">
      <c r="A611" t="str">
        <f t="shared" si="9"/>
        <v>Ботаническая М. ул. 2ремонт крыши</v>
      </c>
      <c r="B611" s="1">
        <v>608</v>
      </c>
      <c r="C611" s="1" t="s">
        <v>414</v>
      </c>
      <c r="D611" s="1" t="s">
        <v>185</v>
      </c>
      <c r="E611" s="1" t="s">
        <v>186</v>
      </c>
      <c r="F611" s="1" t="s">
        <v>10</v>
      </c>
      <c r="G611" s="1" t="s">
        <v>438</v>
      </c>
      <c r="H611" s="1"/>
      <c r="I611" s="1"/>
      <c r="J611" s="1"/>
      <c r="K611" s="1"/>
      <c r="L611" s="1"/>
      <c r="M611" s="1"/>
      <c r="N611" s="1"/>
      <c r="O611" s="1" t="s">
        <v>449</v>
      </c>
      <c r="P611" t="str">
        <f>VLOOKUP(A611,'[2]ПЛАН ИТОГ'!$A:$F,6,0)</f>
        <v>Ботаническая М. ул. 2</v>
      </c>
    </row>
    <row r="612" spans="1:16" hidden="1" x14ac:dyDescent="0.25">
      <c r="A612" t="str">
        <f t="shared" si="9"/>
        <v>Ботаническая М. ул. 2ремонт внутридомовых инженерных сетей электроснабжения</v>
      </c>
      <c r="B612" s="1">
        <v>609</v>
      </c>
      <c r="C612" s="1" t="s">
        <v>414</v>
      </c>
      <c r="D612" s="1" t="s">
        <v>185</v>
      </c>
      <c r="E612" s="1" t="s">
        <v>186</v>
      </c>
      <c r="F612" s="1" t="s">
        <v>4</v>
      </c>
      <c r="G612" s="1" t="s">
        <v>439</v>
      </c>
      <c r="H612" s="1" t="s">
        <v>405</v>
      </c>
      <c r="I612" s="1"/>
      <c r="J612" s="1"/>
      <c r="K612" s="1" t="s">
        <v>402</v>
      </c>
      <c r="L612" s="1"/>
      <c r="M612" s="1"/>
      <c r="N612" s="1"/>
      <c r="O612" s="1"/>
      <c r="P612" t="e">
        <f>VLOOKUP(A612,'[2]ПЛАН ИТОГ'!$A:$F,6,0)</f>
        <v>#N/A</v>
      </c>
    </row>
    <row r="613" spans="1:16" hidden="1" x14ac:dyDescent="0.25">
      <c r="A613" t="str">
        <f t="shared" si="9"/>
        <v>Ботаническая ул. 12ремонт внутридомовых инженерных систем холодного водоснабжения (разводящие магистрали)</v>
      </c>
      <c r="B613" s="1">
        <v>610</v>
      </c>
      <c r="C613" s="1" t="s">
        <v>414</v>
      </c>
      <c r="D613" s="1" t="s">
        <v>185</v>
      </c>
      <c r="E613" s="1" t="s">
        <v>188</v>
      </c>
      <c r="F613" s="1" t="s">
        <v>6</v>
      </c>
      <c r="G613" s="1" t="s">
        <v>437</v>
      </c>
      <c r="H613" s="1" t="s">
        <v>404</v>
      </c>
      <c r="I613" s="1"/>
      <c r="J613" s="1"/>
      <c r="K613" s="1" t="s">
        <v>402</v>
      </c>
      <c r="L613" s="1"/>
      <c r="M613" s="1"/>
      <c r="N613" s="1"/>
      <c r="O613" s="1"/>
      <c r="P613" t="e">
        <f>VLOOKUP(A613,'[2]ПЛАН ИТОГ'!$A:$F,6,0)</f>
        <v>#N/A</v>
      </c>
    </row>
    <row r="614" spans="1:16" hidden="1" x14ac:dyDescent="0.25">
      <c r="A614" t="str">
        <f t="shared" si="9"/>
        <v>Ботаническая ул. 12ремонт внутридомовых инженерных систем горячего водоснабжения (разводящие магистрали)</v>
      </c>
      <c r="B614" s="1">
        <v>611</v>
      </c>
      <c r="C614" s="1" t="s">
        <v>414</v>
      </c>
      <c r="D614" s="1" t="s">
        <v>185</v>
      </c>
      <c r="E614" s="1" t="s">
        <v>188</v>
      </c>
      <c r="F614" s="1" t="s">
        <v>7</v>
      </c>
      <c r="G614" s="1" t="s">
        <v>435</v>
      </c>
      <c r="H614" s="1" t="s">
        <v>406</v>
      </c>
      <c r="I614" s="1"/>
      <c r="J614" s="1"/>
      <c r="K614" s="1" t="s">
        <v>402</v>
      </c>
      <c r="L614" s="1"/>
      <c r="M614" s="1"/>
      <c r="N614" s="1"/>
      <c r="O614" s="1"/>
      <c r="P614" t="e">
        <f>VLOOKUP(A614,'[2]ПЛАН ИТОГ'!$A:$F,6,0)</f>
        <v>#N/A</v>
      </c>
    </row>
    <row r="615" spans="1:16" hidden="1" x14ac:dyDescent="0.25">
      <c r="A615" t="str">
        <f t="shared" si="9"/>
        <v>Ботаническая ул. 12ремонт внутридомовых инженерных систем водоотведения (канализации) (выпуски и сборные трубопроводы)</v>
      </c>
      <c r="B615" s="1">
        <v>612</v>
      </c>
      <c r="C615" s="1" t="s">
        <v>414</v>
      </c>
      <c r="D615" s="1" t="s">
        <v>185</v>
      </c>
      <c r="E615" s="1" t="s">
        <v>188</v>
      </c>
      <c r="F615" s="1" t="s">
        <v>8</v>
      </c>
      <c r="G615" s="1" t="s">
        <v>434</v>
      </c>
      <c r="H615" s="1" t="s">
        <v>409</v>
      </c>
      <c r="I615" s="1"/>
      <c r="J615" s="1"/>
      <c r="K615" s="1" t="s">
        <v>402</v>
      </c>
      <c r="L615" s="1"/>
      <c r="M615" s="1"/>
      <c r="N615" s="1"/>
      <c r="O615" s="1"/>
      <c r="P615" t="e">
        <f>VLOOKUP(A615,'[2]ПЛАН ИТОГ'!$A:$F,6,0)</f>
        <v>#N/A</v>
      </c>
    </row>
    <row r="616" spans="1:16" hidden="1" x14ac:dyDescent="0.25">
      <c r="A616" t="str">
        <f t="shared" si="9"/>
        <v>Ботаническая ул. 12ремонт внутридомовых инженерных систем теплоснабжения (разводящие магистрали)</v>
      </c>
      <c r="B616" s="1">
        <v>613</v>
      </c>
      <c r="C616" s="1" t="s">
        <v>414</v>
      </c>
      <c r="D616" s="1" t="s">
        <v>185</v>
      </c>
      <c r="E616" s="1" t="s">
        <v>188</v>
      </c>
      <c r="F616" s="1" t="s">
        <v>9</v>
      </c>
      <c r="G616" s="1" t="s">
        <v>436</v>
      </c>
      <c r="H616" s="1" t="s">
        <v>403</v>
      </c>
      <c r="I616" s="1"/>
      <c r="J616" s="1"/>
      <c r="K616" s="1" t="s">
        <v>402</v>
      </c>
      <c r="L616" s="1"/>
      <c r="M616" s="1"/>
      <c r="N616" s="1"/>
      <c r="O616" s="1"/>
      <c r="P616" t="e">
        <f>VLOOKUP(A616,'[2]ПЛАН ИТОГ'!$A:$F,6,0)</f>
        <v>#N/A</v>
      </c>
    </row>
    <row r="617" spans="1:16" hidden="1" x14ac:dyDescent="0.25">
      <c r="A617" t="str">
        <f t="shared" si="9"/>
        <v>Ботаническая ул. 14Аремонт внутридомовых инженерных систем холодного водоснабжения (разводящие магистрали)</v>
      </c>
      <c r="B617" s="1">
        <v>614</v>
      </c>
      <c r="C617" s="1" t="s">
        <v>414</v>
      </c>
      <c r="D617" s="1" t="s">
        <v>185</v>
      </c>
      <c r="E617" s="1" t="s">
        <v>189</v>
      </c>
      <c r="F617" s="1" t="s">
        <v>6</v>
      </c>
      <c r="G617" s="1" t="s">
        <v>437</v>
      </c>
      <c r="H617" s="1"/>
      <c r="I617" s="1"/>
      <c r="J617" s="1"/>
      <c r="K617" s="1"/>
      <c r="L617" s="1"/>
      <c r="M617" s="1"/>
      <c r="N617" s="1"/>
      <c r="O617" s="1" t="s">
        <v>449</v>
      </c>
      <c r="P617" t="str">
        <f>VLOOKUP(A617,'[2]ПЛАН ИТОГ'!$A:$F,6,0)</f>
        <v>Ботаническая ул. 14А</v>
      </c>
    </row>
    <row r="618" spans="1:16" hidden="1" x14ac:dyDescent="0.25">
      <c r="A618" t="str">
        <f t="shared" si="9"/>
        <v>Ботаническая ул. 14Аремонт внутридомовых инженерных систем теплоснабжения (разводящие магистрали)</v>
      </c>
      <c r="B618" s="1">
        <v>615</v>
      </c>
      <c r="C618" s="1" t="s">
        <v>414</v>
      </c>
      <c r="D618" s="1" t="s">
        <v>185</v>
      </c>
      <c r="E618" s="1" t="s">
        <v>189</v>
      </c>
      <c r="F618" s="1" t="s">
        <v>9</v>
      </c>
      <c r="G618" s="1" t="s">
        <v>436</v>
      </c>
      <c r="H618" s="1"/>
      <c r="I618" s="1"/>
      <c r="J618" s="1"/>
      <c r="K618" s="1"/>
      <c r="L618" s="1"/>
      <c r="M618" s="1"/>
      <c r="N618" s="1"/>
      <c r="O618" s="1" t="s">
        <v>449</v>
      </c>
      <c r="P618" t="str">
        <f>VLOOKUP(A618,'[2]ПЛАН ИТОГ'!$A:$F,6,0)</f>
        <v>Ботаническая ул. 14А</v>
      </c>
    </row>
    <row r="619" spans="1:16" hidden="1" x14ac:dyDescent="0.25">
      <c r="A619" t="str">
        <f t="shared" si="9"/>
        <v>Ботаническая ул. 14Аремонт крыши</v>
      </c>
      <c r="B619" s="1">
        <v>616</v>
      </c>
      <c r="C619" s="1" t="s">
        <v>414</v>
      </c>
      <c r="D619" s="1" t="s">
        <v>185</v>
      </c>
      <c r="E619" s="1" t="s">
        <v>189</v>
      </c>
      <c r="F619" s="1" t="s">
        <v>10</v>
      </c>
      <c r="G619" s="1" t="s">
        <v>438</v>
      </c>
      <c r="H619" s="1" t="s">
        <v>407</v>
      </c>
      <c r="I619" s="1"/>
      <c r="J619" s="1"/>
      <c r="K619" s="1"/>
      <c r="L619" s="1"/>
      <c r="M619" s="1" t="s">
        <v>417</v>
      </c>
      <c r="N619" s="1"/>
      <c r="O619" s="1"/>
      <c r="P619" t="e">
        <f>VLOOKUP(A619,'[2]ПЛАН ИТОГ'!$A:$F,6,0)</f>
        <v>#N/A</v>
      </c>
    </row>
    <row r="620" spans="1:16" hidden="1" x14ac:dyDescent="0.25">
      <c r="A620" t="str">
        <f t="shared" si="9"/>
        <v>Ботаническая ул. 14Бремонт внутридомовых инженерных систем холодного водоснабжения (разводящие магистрали)</v>
      </c>
      <c r="B620" s="1">
        <v>617</v>
      </c>
      <c r="C620" s="1" t="s">
        <v>414</v>
      </c>
      <c r="D620" s="1" t="s">
        <v>185</v>
      </c>
      <c r="E620" s="1" t="s">
        <v>190</v>
      </c>
      <c r="F620" s="1" t="s">
        <v>6</v>
      </c>
      <c r="G620" s="1" t="s">
        <v>437</v>
      </c>
      <c r="H620" s="1"/>
      <c r="I620" s="1"/>
      <c r="J620" s="1"/>
      <c r="K620" s="1"/>
      <c r="L620" s="1"/>
      <c r="M620" s="1"/>
      <c r="N620" s="1"/>
      <c r="O620" s="1" t="s">
        <v>449</v>
      </c>
      <c r="P620" t="str">
        <f>VLOOKUP(A620,'[2]ПЛАН ИТОГ'!$A:$F,6,0)</f>
        <v>Ботаническая ул. 14Б</v>
      </c>
    </row>
    <row r="621" spans="1:16" hidden="1" x14ac:dyDescent="0.25">
      <c r="A621" t="str">
        <f t="shared" si="9"/>
        <v>Ботаническая ул. 14Бремонт внутридомовых инженерных систем теплоснабжения (разводящие магистрали)</v>
      </c>
      <c r="B621" s="1">
        <v>618</v>
      </c>
      <c r="C621" s="1" t="s">
        <v>414</v>
      </c>
      <c r="D621" s="1" t="s">
        <v>185</v>
      </c>
      <c r="E621" s="1" t="s">
        <v>190</v>
      </c>
      <c r="F621" s="1" t="s">
        <v>9</v>
      </c>
      <c r="G621" s="1" t="s">
        <v>436</v>
      </c>
      <c r="H621" s="1"/>
      <c r="I621" s="1"/>
      <c r="J621" s="1"/>
      <c r="K621" s="1"/>
      <c r="L621" s="1"/>
      <c r="M621" s="1"/>
      <c r="N621" s="1"/>
      <c r="O621" s="1" t="s">
        <v>449</v>
      </c>
      <c r="P621" t="str">
        <f>VLOOKUP(A621,'[2]ПЛАН ИТОГ'!$A:$F,6,0)</f>
        <v>Ботаническая ул. 14Б</v>
      </c>
    </row>
    <row r="622" spans="1:16" hidden="1" x14ac:dyDescent="0.25">
      <c r="A622" t="str">
        <f t="shared" si="9"/>
        <v>Ботаническая ул. 14Бремонт крыши</v>
      </c>
      <c r="B622" s="1">
        <v>619</v>
      </c>
      <c r="C622" s="1" t="s">
        <v>414</v>
      </c>
      <c r="D622" s="1" t="s">
        <v>185</v>
      </c>
      <c r="E622" s="1" t="s">
        <v>190</v>
      </c>
      <c r="F622" s="1" t="s">
        <v>10</v>
      </c>
      <c r="G622" s="1" t="s">
        <v>438</v>
      </c>
      <c r="H622" s="1"/>
      <c r="I622" s="1"/>
      <c r="J622" s="1"/>
      <c r="K622" s="1"/>
      <c r="L622" s="1"/>
      <c r="M622" s="1"/>
      <c r="N622" s="1"/>
      <c r="O622" s="1" t="s">
        <v>449</v>
      </c>
      <c r="P622" t="str">
        <f>VLOOKUP(A622,'[2]ПЛАН ИТОГ'!$A:$F,6,0)</f>
        <v>Ботаническая ул. 14Б</v>
      </c>
    </row>
    <row r="623" spans="1:16" hidden="1" x14ac:dyDescent="0.25">
      <c r="A623" t="str">
        <f t="shared" si="9"/>
        <v>Ботаническая ул. 16ремонт крыши</v>
      </c>
      <c r="B623" s="1">
        <v>620</v>
      </c>
      <c r="C623" s="1" t="s">
        <v>414</v>
      </c>
      <c r="D623" s="1" t="s">
        <v>185</v>
      </c>
      <c r="E623" s="1" t="s">
        <v>191</v>
      </c>
      <c r="F623" s="1" t="s">
        <v>10</v>
      </c>
      <c r="G623" s="1" t="s">
        <v>438</v>
      </c>
      <c r="H623" s="1"/>
      <c r="I623" s="1"/>
      <c r="J623" s="1"/>
      <c r="K623" s="1"/>
      <c r="L623" s="1"/>
      <c r="M623" s="1"/>
      <c r="N623" s="1"/>
      <c r="O623" s="1" t="s">
        <v>449</v>
      </c>
      <c r="P623" t="str">
        <f>VLOOKUP(A623,'[2]ПЛАН ИТОГ'!$A:$F,6,0)</f>
        <v>Ботаническая ул. 16</v>
      </c>
    </row>
    <row r="624" spans="1:16" hidden="1" x14ac:dyDescent="0.25">
      <c r="A624" t="str">
        <f t="shared" si="9"/>
        <v>Ботаническая ул. 16Аремонт внутридомовых инженерных систем теплоснабжения (разводящие магистрали)</v>
      </c>
      <c r="B624" s="1">
        <v>621</v>
      </c>
      <c r="C624" s="1" t="s">
        <v>414</v>
      </c>
      <c r="D624" s="1" t="s">
        <v>185</v>
      </c>
      <c r="E624" s="1" t="s">
        <v>192</v>
      </c>
      <c r="F624" s="1" t="s">
        <v>9</v>
      </c>
      <c r="G624" s="1" t="s">
        <v>436</v>
      </c>
      <c r="H624" s="1"/>
      <c r="I624" s="1"/>
      <c r="J624" s="1"/>
      <c r="K624" s="1"/>
      <c r="L624" s="1"/>
      <c r="M624" s="1"/>
      <c r="N624" s="1"/>
      <c r="O624" s="1" t="s">
        <v>449</v>
      </c>
      <c r="P624" t="str">
        <f>VLOOKUP(A624,'[2]ПЛАН ИТОГ'!$A:$F,6,0)</f>
        <v>Ботаническая ул. 16А</v>
      </c>
    </row>
    <row r="625" spans="1:16" hidden="1" x14ac:dyDescent="0.25">
      <c r="A625" t="str">
        <f t="shared" si="9"/>
        <v>Ботаническая ул. 16Аремонт крыши</v>
      </c>
      <c r="B625" s="1">
        <v>622</v>
      </c>
      <c r="C625" s="1" t="s">
        <v>414</v>
      </c>
      <c r="D625" s="1" t="s">
        <v>185</v>
      </c>
      <c r="E625" s="1" t="s">
        <v>192</v>
      </c>
      <c r="F625" s="1" t="s">
        <v>10</v>
      </c>
      <c r="G625" s="1" t="s">
        <v>438</v>
      </c>
      <c r="H625" s="1"/>
      <c r="I625" s="1"/>
      <c r="J625" s="1"/>
      <c r="K625" s="1"/>
      <c r="L625" s="1"/>
      <c r="M625" s="1"/>
      <c r="N625" s="1"/>
      <c r="O625" s="1" t="s">
        <v>449</v>
      </c>
      <c r="P625" t="str">
        <f>VLOOKUP(A625,'[2]ПЛАН ИТОГ'!$A:$F,6,0)</f>
        <v>Ботаническая ул. 16А</v>
      </c>
    </row>
    <row r="626" spans="1:16" hidden="1" x14ac:dyDescent="0.25">
      <c r="A626" t="str">
        <f t="shared" si="9"/>
        <v>Ботаническая ул. 17ремонт внутридомовых инженерных систем теплоснабжения (разводящие магистрали)</v>
      </c>
      <c r="B626" s="1">
        <v>623</v>
      </c>
      <c r="C626" s="1" t="s">
        <v>414</v>
      </c>
      <c r="D626" s="1" t="s">
        <v>185</v>
      </c>
      <c r="E626" s="1" t="s">
        <v>193</v>
      </c>
      <c r="F626" s="1" t="s">
        <v>9</v>
      </c>
      <c r="G626" s="1" t="s">
        <v>436</v>
      </c>
      <c r="H626" s="1" t="s">
        <v>403</v>
      </c>
      <c r="I626" s="1"/>
      <c r="J626" s="1"/>
      <c r="K626" s="1" t="s">
        <v>402</v>
      </c>
      <c r="L626" s="1"/>
      <c r="M626" s="1"/>
      <c r="N626" s="1"/>
      <c r="O626" s="1"/>
      <c r="P626" t="e">
        <f>VLOOKUP(A626,'[2]ПЛАН ИТОГ'!$A:$F,6,0)</f>
        <v>#N/A</v>
      </c>
    </row>
    <row r="627" spans="1:16" hidden="1" x14ac:dyDescent="0.25">
      <c r="A627" t="str">
        <f t="shared" si="9"/>
        <v>Ботаническая ул. 17ремонт крыши</v>
      </c>
      <c r="B627" s="1">
        <v>624</v>
      </c>
      <c r="C627" s="1" t="s">
        <v>414</v>
      </c>
      <c r="D627" s="1" t="s">
        <v>185</v>
      </c>
      <c r="E627" s="1" t="s">
        <v>193</v>
      </c>
      <c r="F627" s="1" t="s">
        <v>10</v>
      </c>
      <c r="G627" s="1" t="s">
        <v>438</v>
      </c>
      <c r="H627" s="1"/>
      <c r="I627" s="1"/>
      <c r="J627" s="1"/>
      <c r="K627" s="1"/>
      <c r="L627" s="1"/>
      <c r="M627" s="1"/>
      <c r="N627" s="1"/>
      <c r="O627" s="1" t="s">
        <v>449</v>
      </c>
      <c r="P627" t="str">
        <f>VLOOKUP(A627,'[2]ПЛАН ИТОГ'!$A:$F,6,0)</f>
        <v>Ботаническая ул. 17</v>
      </c>
    </row>
    <row r="628" spans="1:16" hidden="1" x14ac:dyDescent="0.25">
      <c r="A628" t="str">
        <f t="shared" si="9"/>
        <v>Ботаническая ул. 19ремонт крыши</v>
      </c>
      <c r="B628" s="1">
        <v>625</v>
      </c>
      <c r="C628" s="1" t="s">
        <v>414</v>
      </c>
      <c r="D628" s="1" t="s">
        <v>185</v>
      </c>
      <c r="E628" s="1" t="s">
        <v>194</v>
      </c>
      <c r="F628" s="1" t="s">
        <v>10</v>
      </c>
      <c r="G628" s="1" t="s">
        <v>438</v>
      </c>
      <c r="H628" s="1" t="s">
        <v>407</v>
      </c>
      <c r="I628" s="1"/>
      <c r="J628" s="1"/>
      <c r="K628" s="1"/>
      <c r="L628" s="1"/>
      <c r="M628" s="1" t="s">
        <v>417</v>
      </c>
      <c r="N628" s="1"/>
      <c r="O628" s="1"/>
      <c r="P628" t="e">
        <f>VLOOKUP(A628,'[2]ПЛАН ИТОГ'!$A:$F,6,0)</f>
        <v>#N/A</v>
      </c>
    </row>
    <row r="629" spans="1:16" hidden="1" x14ac:dyDescent="0.25">
      <c r="A629" t="str">
        <f t="shared" si="9"/>
        <v>Ботаническая ул. 23ремонт крыши</v>
      </c>
      <c r="B629" s="1">
        <v>626</v>
      </c>
      <c r="C629" s="1" t="s">
        <v>414</v>
      </c>
      <c r="D629" s="1" t="s">
        <v>185</v>
      </c>
      <c r="E629" s="1" t="s">
        <v>195</v>
      </c>
      <c r="F629" s="1" t="s">
        <v>10</v>
      </c>
      <c r="G629" s="1" t="s">
        <v>438</v>
      </c>
      <c r="H629" s="1"/>
      <c r="I629" s="1"/>
      <c r="J629" s="1"/>
      <c r="K629" s="1"/>
      <c r="L629" s="1"/>
      <c r="M629" s="1"/>
      <c r="N629" s="1"/>
      <c r="O629" s="1" t="s">
        <v>449</v>
      </c>
      <c r="P629" t="str">
        <f>VLOOKUP(A629,'[2]ПЛАН ИТОГ'!$A:$F,6,0)</f>
        <v>Ботаническая ул. 23</v>
      </c>
    </row>
    <row r="630" spans="1:16" hidden="1" x14ac:dyDescent="0.25">
      <c r="A630" t="str">
        <f t="shared" si="9"/>
        <v>Ботаническая ул. 3ремонт внутридомовых инженерных систем холодного водоснабжения (разводящие магистрали)</v>
      </c>
      <c r="B630" s="1">
        <v>627</v>
      </c>
      <c r="C630" s="1" t="s">
        <v>414</v>
      </c>
      <c r="D630" s="1" t="s">
        <v>185</v>
      </c>
      <c r="E630" s="1" t="s">
        <v>196</v>
      </c>
      <c r="F630" s="1" t="s">
        <v>6</v>
      </c>
      <c r="G630" s="1" t="s">
        <v>437</v>
      </c>
      <c r="H630" s="1" t="s">
        <v>404</v>
      </c>
      <c r="I630" s="1"/>
      <c r="J630" s="1"/>
      <c r="K630" s="1" t="s">
        <v>402</v>
      </c>
      <c r="L630" s="1"/>
      <c r="M630" s="1"/>
      <c r="N630" s="1"/>
      <c r="O630" s="1"/>
      <c r="P630" t="e">
        <f>VLOOKUP(A630,'[2]ПЛАН ИТОГ'!$A:$F,6,0)</f>
        <v>#N/A</v>
      </c>
    </row>
    <row r="631" spans="1:16" hidden="1" x14ac:dyDescent="0.25">
      <c r="A631" t="str">
        <f t="shared" si="9"/>
        <v>Ботаническая ул. 3ремонт внутридомовых инженерных систем горячего водоснабжения (разводящие магистрали)</v>
      </c>
      <c r="B631" s="1">
        <v>628</v>
      </c>
      <c r="C631" s="1" t="s">
        <v>414</v>
      </c>
      <c r="D631" s="1" t="s">
        <v>185</v>
      </c>
      <c r="E631" s="1" t="s">
        <v>196</v>
      </c>
      <c r="F631" s="1" t="s">
        <v>7</v>
      </c>
      <c r="G631" s="1" t="s">
        <v>435</v>
      </c>
      <c r="H631" s="1" t="s">
        <v>406</v>
      </c>
      <c r="I631" s="1"/>
      <c r="J631" s="1"/>
      <c r="K631" s="1" t="s">
        <v>402</v>
      </c>
      <c r="L631" s="1"/>
      <c r="M631" s="1"/>
      <c r="N631" s="1"/>
      <c r="O631" s="1"/>
      <c r="P631" t="e">
        <f>VLOOKUP(A631,'[2]ПЛАН ИТОГ'!$A:$F,6,0)</f>
        <v>#N/A</v>
      </c>
    </row>
    <row r="632" spans="1:16" hidden="1" x14ac:dyDescent="0.25">
      <c r="A632" t="str">
        <f t="shared" si="9"/>
        <v>Ботаническая ул. 3ремонт внутридомовых инженерных систем теплоснабжения (разводящие магистрали)</v>
      </c>
      <c r="B632" s="1">
        <v>629</v>
      </c>
      <c r="C632" s="1" t="s">
        <v>414</v>
      </c>
      <c r="D632" s="1" t="s">
        <v>185</v>
      </c>
      <c r="E632" s="1" t="s">
        <v>196</v>
      </c>
      <c r="F632" s="1" t="s">
        <v>9</v>
      </c>
      <c r="G632" s="1" t="s">
        <v>436</v>
      </c>
      <c r="H632" s="1" t="s">
        <v>403</v>
      </c>
      <c r="I632" s="1"/>
      <c r="J632" s="1"/>
      <c r="K632" s="1" t="s">
        <v>402</v>
      </c>
      <c r="L632" s="1"/>
      <c r="M632" s="1"/>
      <c r="N632" s="1"/>
      <c r="O632" s="1"/>
      <c r="P632" t="e">
        <f>VLOOKUP(A632,'[2]ПЛАН ИТОГ'!$A:$F,6,0)</f>
        <v>#N/A</v>
      </c>
    </row>
    <row r="633" spans="1:16" hidden="1" x14ac:dyDescent="0.25">
      <c r="A633" t="str">
        <f t="shared" si="9"/>
        <v>Ботаническая ул. 3ремонт внутридомовых инженерных сетей электроснабжения</v>
      </c>
      <c r="B633" s="1">
        <v>630</v>
      </c>
      <c r="C633" s="1" t="s">
        <v>414</v>
      </c>
      <c r="D633" s="1" t="s">
        <v>185</v>
      </c>
      <c r="E633" s="1" t="s">
        <v>196</v>
      </c>
      <c r="F633" s="1" t="s">
        <v>4</v>
      </c>
      <c r="G633" s="1" t="s">
        <v>439</v>
      </c>
      <c r="H633" s="1" t="s">
        <v>405</v>
      </c>
      <c r="I633" s="1"/>
      <c r="J633" s="1"/>
      <c r="K633" s="1" t="s">
        <v>402</v>
      </c>
      <c r="L633" s="1"/>
      <c r="M633" s="1"/>
      <c r="N633" s="1"/>
      <c r="O633" s="1"/>
      <c r="P633" t="e">
        <f>VLOOKUP(A633,'[2]ПЛАН ИТОГ'!$A:$F,6,0)</f>
        <v>#N/A</v>
      </c>
    </row>
    <row r="634" spans="1:16" hidden="1" x14ac:dyDescent="0.25">
      <c r="A634" t="str">
        <f t="shared" si="9"/>
        <v>Ботаническая ул. 37Аремонт внутридомовых инженерных систем водоотведения (канализации) (выпуски и сборные трубопроводы)</v>
      </c>
      <c r="B634" s="1">
        <v>631</v>
      </c>
      <c r="C634" s="1" t="s">
        <v>414</v>
      </c>
      <c r="D634" s="1" t="s">
        <v>185</v>
      </c>
      <c r="E634" s="1" t="s">
        <v>197</v>
      </c>
      <c r="F634" s="1" t="s">
        <v>8</v>
      </c>
      <c r="G634" s="1" t="s">
        <v>434</v>
      </c>
      <c r="H634" s="1" t="s">
        <v>409</v>
      </c>
      <c r="I634" s="1"/>
      <c r="J634" s="1" t="s">
        <v>400</v>
      </c>
      <c r="K634" s="1"/>
      <c r="L634" s="1"/>
      <c r="M634" s="1"/>
      <c r="N634" s="1"/>
      <c r="O634" s="1"/>
      <c r="P634" t="e">
        <f>VLOOKUP(A634,'[2]ПЛАН ИТОГ'!$A:$F,6,0)</f>
        <v>#N/A</v>
      </c>
    </row>
    <row r="635" spans="1:16" hidden="1" x14ac:dyDescent="0.25">
      <c r="A635" t="str">
        <f t="shared" si="9"/>
        <v>Ботаническая ул. 37Аремонт крыши</v>
      </c>
      <c r="B635" s="1">
        <v>632</v>
      </c>
      <c r="C635" s="1" t="s">
        <v>414</v>
      </c>
      <c r="D635" s="1" t="s">
        <v>185</v>
      </c>
      <c r="E635" s="1" t="s">
        <v>197</v>
      </c>
      <c r="F635" s="1" t="s">
        <v>10</v>
      </c>
      <c r="G635" s="1" t="s">
        <v>438</v>
      </c>
      <c r="H635" s="1" t="s">
        <v>407</v>
      </c>
      <c r="I635" s="1"/>
      <c r="J635" s="1" t="s">
        <v>400</v>
      </c>
      <c r="K635" s="1"/>
      <c r="L635" s="1"/>
      <c r="M635" s="1"/>
      <c r="N635" s="1"/>
      <c r="O635" s="1"/>
      <c r="P635" t="e">
        <f>VLOOKUP(A635,'[2]ПЛАН ИТОГ'!$A:$F,6,0)</f>
        <v>#N/A</v>
      </c>
    </row>
    <row r="636" spans="1:16" hidden="1" x14ac:dyDescent="0.25">
      <c r="A636" t="str">
        <f t="shared" si="9"/>
        <v>Ботаническая ул. 37Бремонт крыши</v>
      </c>
      <c r="B636" s="1">
        <v>633</v>
      </c>
      <c r="C636" s="1" t="s">
        <v>414</v>
      </c>
      <c r="D636" s="1" t="s">
        <v>185</v>
      </c>
      <c r="E636" s="1" t="s">
        <v>198</v>
      </c>
      <c r="F636" s="1" t="s">
        <v>10</v>
      </c>
      <c r="G636" s="1" t="s">
        <v>438</v>
      </c>
      <c r="H636" s="1" t="s">
        <v>407</v>
      </c>
      <c r="I636" s="1"/>
      <c r="J636" s="1" t="s">
        <v>400</v>
      </c>
      <c r="K636" s="1"/>
      <c r="L636" s="1"/>
      <c r="M636" s="1"/>
      <c r="N636" s="1"/>
      <c r="O636" s="1"/>
      <c r="P636" t="e">
        <f>VLOOKUP(A636,'[2]ПЛАН ИТОГ'!$A:$F,6,0)</f>
        <v>#N/A</v>
      </c>
    </row>
    <row r="637" spans="1:16" hidden="1" x14ac:dyDescent="0.25">
      <c r="A637" t="str">
        <f t="shared" si="9"/>
        <v>Ботаническая ул. 39ремонт внутридомовых инженерных систем холодного водоснабжения (разводящие магистрали)</v>
      </c>
      <c r="B637" s="1">
        <v>634</v>
      </c>
      <c r="C637" s="1" t="s">
        <v>414</v>
      </c>
      <c r="D637" s="1" t="s">
        <v>185</v>
      </c>
      <c r="E637" s="1" t="s">
        <v>199</v>
      </c>
      <c r="F637" s="1" t="s">
        <v>6</v>
      </c>
      <c r="G637" s="1" t="s">
        <v>437</v>
      </c>
      <c r="H637" s="1" t="s">
        <v>404</v>
      </c>
      <c r="I637" s="1"/>
      <c r="J637" s="1" t="s">
        <v>400</v>
      </c>
      <c r="K637" s="1"/>
      <c r="L637" s="1"/>
      <c r="M637" s="1"/>
      <c r="N637" s="1"/>
      <c r="O637" s="1"/>
      <c r="P637" t="e">
        <f>VLOOKUP(A637,'[2]ПЛАН ИТОГ'!$A:$F,6,0)</f>
        <v>#N/A</v>
      </c>
    </row>
    <row r="638" spans="1:16" hidden="1" x14ac:dyDescent="0.25">
      <c r="A638" t="str">
        <f t="shared" si="9"/>
        <v>Ботаническая ул. 39ремонт внутридомовых инженерных систем горячего водоснабжения (разводящие магистрали)</v>
      </c>
      <c r="B638" s="1">
        <v>635</v>
      </c>
      <c r="C638" s="1" t="s">
        <v>414</v>
      </c>
      <c r="D638" s="1" t="s">
        <v>185</v>
      </c>
      <c r="E638" s="1" t="s">
        <v>199</v>
      </c>
      <c r="F638" s="1" t="s">
        <v>7</v>
      </c>
      <c r="G638" s="1" t="s">
        <v>435</v>
      </c>
      <c r="H638" s="1" t="s">
        <v>406</v>
      </c>
      <c r="I638" s="1"/>
      <c r="J638" s="1" t="s">
        <v>400</v>
      </c>
      <c r="K638" s="1"/>
      <c r="L638" s="1"/>
      <c r="M638" s="1"/>
      <c r="N638" s="1"/>
      <c r="O638" s="1"/>
      <c r="P638" t="e">
        <f>VLOOKUP(A638,'[2]ПЛАН ИТОГ'!$A:$F,6,0)</f>
        <v>#N/A</v>
      </c>
    </row>
    <row r="639" spans="1:16" hidden="1" x14ac:dyDescent="0.25">
      <c r="A639" t="str">
        <f t="shared" si="9"/>
        <v>Ботаническая ул. 39ремонт внутридомовых инженерных систем водоотведения (канализации) (выпуски и сборные трубопроводы)</v>
      </c>
      <c r="B639" s="1">
        <v>636</v>
      </c>
      <c r="C639" s="1" t="s">
        <v>414</v>
      </c>
      <c r="D639" s="1" t="s">
        <v>185</v>
      </c>
      <c r="E639" s="1" t="s">
        <v>199</v>
      </c>
      <c r="F639" s="1" t="s">
        <v>8</v>
      </c>
      <c r="G639" s="1" t="s">
        <v>434</v>
      </c>
      <c r="H639" s="1" t="s">
        <v>409</v>
      </c>
      <c r="I639" s="1"/>
      <c r="J639" s="1" t="s">
        <v>400</v>
      </c>
      <c r="K639" s="1"/>
      <c r="L639" s="1"/>
      <c r="M639" s="1"/>
      <c r="N639" s="1"/>
      <c r="O639" s="1"/>
      <c r="P639" t="e">
        <f>VLOOKUP(A639,'[2]ПЛАН ИТОГ'!$A:$F,6,0)</f>
        <v>#N/A</v>
      </c>
    </row>
    <row r="640" spans="1:16" hidden="1" x14ac:dyDescent="0.25">
      <c r="A640" t="str">
        <f t="shared" si="9"/>
        <v>Ботаническая ул. 39ремонт внутридомовых инженерных систем теплоснабжения (разводящие магистрали)</v>
      </c>
      <c r="B640" s="1">
        <v>637</v>
      </c>
      <c r="C640" s="1" t="s">
        <v>414</v>
      </c>
      <c r="D640" s="1" t="s">
        <v>185</v>
      </c>
      <c r="E640" s="1" t="s">
        <v>199</v>
      </c>
      <c r="F640" s="1" t="s">
        <v>9</v>
      </c>
      <c r="G640" s="1" t="s">
        <v>436</v>
      </c>
      <c r="H640" s="1" t="s">
        <v>403</v>
      </c>
      <c r="I640" s="1"/>
      <c r="J640" s="1" t="s">
        <v>400</v>
      </c>
      <c r="K640" s="1"/>
      <c r="L640" s="1"/>
      <c r="M640" s="1"/>
      <c r="N640" s="1"/>
      <c r="O640" s="1"/>
      <c r="P640" t="e">
        <f>VLOOKUP(A640,'[2]ПЛАН ИТОГ'!$A:$F,6,0)</f>
        <v>#N/A</v>
      </c>
    </row>
    <row r="641" spans="1:16" hidden="1" x14ac:dyDescent="0.25">
      <c r="A641" t="str">
        <f t="shared" si="9"/>
        <v>Ботаническая ул. 5ремонт внутридомовых инженерных систем теплоснабжения (разводящие магистрали)</v>
      </c>
      <c r="B641" s="1">
        <v>638</v>
      </c>
      <c r="C641" s="1" t="s">
        <v>414</v>
      </c>
      <c r="D641" s="1" t="s">
        <v>185</v>
      </c>
      <c r="E641" s="1" t="s">
        <v>200</v>
      </c>
      <c r="F641" s="1" t="s">
        <v>9</v>
      </c>
      <c r="G641" s="1" t="s">
        <v>436</v>
      </c>
      <c r="H641" s="1" t="s">
        <v>403</v>
      </c>
      <c r="I641" s="1"/>
      <c r="J641" s="1"/>
      <c r="K641" s="1"/>
      <c r="L641" s="1"/>
      <c r="M641" s="1" t="s">
        <v>417</v>
      </c>
      <c r="N641" s="1"/>
      <c r="O641" s="1"/>
      <c r="P641" t="e">
        <f>VLOOKUP(A641,'[2]ПЛАН ИТОГ'!$A:$F,6,0)</f>
        <v>#N/A</v>
      </c>
    </row>
    <row r="642" spans="1:16" hidden="1" x14ac:dyDescent="0.25">
      <c r="A642" t="str">
        <f t="shared" si="9"/>
        <v>Кашенкин Луг ул. 1ремонт внутридомовых инженерных систем холодного водоснабжения (разводящие магистрали)</v>
      </c>
      <c r="B642" s="1">
        <v>639</v>
      </c>
      <c r="C642" s="1" t="s">
        <v>414</v>
      </c>
      <c r="D642" s="1" t="s">
        <v>185</v>
      </c>
      <c r="E642" s="1" t="s">
        <v>201</v>
      </c>
      <c r="F642" s="1" t="s">
        <v>6</v>
      </c>
      <c r="G642" s="1" t="s">
        <v>437</v>
      </c>
      <c r="H642" s="1"/>
      <c r="I642" s="1"/>
      <c r="J642" s="1"/>
      <c r="K642" s="1"/>
      <c r="L642" s="1"/>
      <c r="M642" s="1"/>
      <c r="N642" s="1" t="s">
        <v>446</v>
      </c>
      <c r="O642" s="1"/>
      <c r="P642" t="e">
        <f>VLOOKUP(A642,'[2]ПЛАН ИТОГ'!$A:$F,6,0)</f>
        <v>#N/A</v>
      </c>
    </row>
    <row r="643" spans="1:16" hidden="1" x14ac:dyDescent="0.25">
      <c r="A643" t="str">
        <f t="shared" si="9"/>
        <v>Кашенкин Луг ул. 1ремонт внутридомовых инженерных систем горячего водоснабжения (разводящие магистрали)</v>
      </c>
      <c r="B643" s="1">
        <v>640</v>
      </c>
      <c r="C643" s="1" t="s">
        <v>414</v>
      </c>
      <c r="D643" s="1" t="s">
        <v>185</v>
      </c>
      <c r="E643" s="1" t="s">
        <v>201</v>
      </c>
      <c r="F643" s="1" t="s">
        <v>7</v>
      </c>
      <c r="G643" s="1" t="s">
        <v>435</v>
      </c>
      <c r="H643" s="1"/>
      <c r="I643" s="1"/>
      <c r="J643" s="1"/>
      <c r="K643" s="1"/>
      <c r="L643" s="1"/>
      <c r="M643" s="1"/>
      <c r="N643" s="1" t="s">
        <v>446</v>
      </c>
      <c r="O643" s="1"/>
      <c r="P643" t="e">
        <f>VLOOKUP(A643,'[2]ПЛАН ИТОГ'!$A:$F,6,0)</f>
        <v>#N/A</v>
      </c>
    </row>
    <row r="644" spans="1:16" hidden="1" x14ac:dyDescent="0.25">
      <c r="A644" t="str">
        <f t="shared" si="9"/>
        <v>Кашенкин Луг ул. 1ремонт внутридомовых инженерных систем теплоснабжения (разводящие магистрали)</v>
      </c>
      <c r="B644" s="1">
        <v>641</v>
      </c>
      <c r="C644" s="1" t="s">
        <v>414</v>
      </c>
      <c r="D644" s="1" t="s">
        <v>185</v>
      </c>
      <c r="E644" s="1" t="s">
        <v>201</v>
      </c>
      <c r="F644" s="1" t="s">
        <v>9</v>
      </c>
      <c r="G644" s="1" t="s">
        <v>436</v>
      </c>
      <c r="H644" s="1"/>
      <c r="I644" s="1"/>
      <c r="J644" s="1"/>
      <c r="K644" s="1"/>
      <c r="L644" s="1"/>
      <c r="M644" s="1"/>
      <c r="N644" s="1" t="s">
        <v>446</v>
      </c>
      <c r="O644" s="1"/>
      <c r="P644" t="e">
        <f>VLOOKUP(A644,'[2]ПЛАН ИТОГ'!$A:$F,6,0)</f>
        <v>#N/A</v>
      </c>
    </row>
    <row r="645" spans="1:16" hidden="1" x14ac:dyDescent="0.25">
      <c r="A645" t="str">
        <f t="shared" ref="A645:A708" si="10">CONCATENATE(E645,F645)</f>
        <v>Кашенкин Луг ул. 1ремонт крыши</v>
      </c>
      <c r="B645" s="1">
        <v>642</v>
      </c>
      <c r="C645" s="1" t="s">
        <v>414</v>
      </c>
      <c r="D645" s="1" t="s">
        <v>185</v>
      </c>
      <c r="E645" s="1" t="s">
        <v>201</v>
      </c>
      <c r="F645" s="1" t="s">
        <v>10</v>
      </c>
      <c r="G645" s="1" t="s">
        <v>438</v>
      </c>
      <c r="H645" s="1"/>
      <c r="I645" s="1"/>
      <c r="J645" s="1"/>
      <c r="K645" s="1"/>
      <c r="L645" s="1"/>
      <c r="M645" s="1"/>
      <c r="N645" s="1"/>
      <c r="O645" s="1" t="s">
        <v>449</v>
      </c>
      <c r="P645" t="str">
        <f>VLOOKUP(A645,'[2]ПЛАН ИТОГ'!$A:$F,6,0)</f>
        <v>Кашенкин Луг ул. 1</v>
      </c>
    </row>
    <row r="646" spans="1:16" hidden="1" x14ac:dyDescent="0.25">
      <c r="A646" t="str">
        <f t="shared" si="10"/>
        <v>Кашенкин Луг ул. 11ремонт внутридомовых инженерных систем теплоснабжения (разводящие магистрали)</v>
      </c>
      <c r="B646" s="1">
        <v>643</v>
      </c>
      <c r="C646" s="1" t="s">
        <v>414</v>
      </c>
      <c r="D646" s="1" t="s">
        <v>185</v>
      </c>
      <c r="E646" s="1" t="s">
        <v>202</v>
      </c>
      <c r="F646" s="1" t="s">
        <v>9</v>
      </c>
      <c r="G646" s="1" t="s">
        <v>436</v>
      </c>
      <c r="H646" s="1" t="s">
        <v>403</v>
      </c>
      <c r="I646" s="1" t="s">
        <v>401</v>
      </c>
      <c r="J646" s="1"/>
      <c r="K646" s="1"/>
      <c r="L646" s="1"/>
      <c r="M646" s="1"/>
      <c r="N646" s="1"/>
      <c r="O646" s="1"/>
      <c r="P646" t="e">
        <f>VLOOKUP(A646,'[2]ПЛАН ИТОГ'!$A:$F,6,0)</f>
        <v>#N/A</v>
      </c>
    </row>
    <row r="647" spans="1:16" hidden="1" x14ac:dyDescent="0.25">
      <c r="A647" t="str">
        <f t="shared" si="10"/>
        <v>Кашенкин Луг ул. 11ремонт крыши</v>
      </c>
      <c r="B647" s="1">
        <v>644</v>
      </c>
      <c r="C647" s="1" t="s">
        <v>414</v>
      </c>
      <c r="D647" s="1" t="s">
        <v>185</v>
      </c>
      <c r="E647" s="1" t="s">
        <v>202</v>
      </c>
      <c r="F647" s="1" t="s">
        <v>10</v>
      </c>
      <c r="G647" s="1" t="s">
        <v>438</v>
      </c>
      <c r="H647" s="1"/>
      <c r="I647" s="1"/>
      <c r="J647" s="1"/>
      <c r="K647" s="1"/>
      <c r="L647" s="1"/>
      <c r="M647" s="1"/>
      <c r="N647" s="1"/>
      <c r="O647" s="1" t="s">
        <v>449</v>
      </c>
      <c r="P647" t="str">
        <f>VLOOKUP(A647,'[2]ПЛАН ИТОГ'!$A:$F,6,0)</f>
        <v>Кашенкин Луг ул. 11</v>
      </c>
    </row>
    <row r="648" spans="1:16" hidden="1" x14ac:dyDescent="0.25">
      <c r="A648" t="str">
        <f t="shared" si="10"/>
        <v>Кашенкин Луг ул. 2 к.1ремонт внутридомовых инженерных систем теплоснабжения (разводящие магистрали)</v>
      </c>
      <c r="B648" s="1">
        <v>645</v>
      </c>
      <c r="C648" s="1" t="s">
        <v>414</v>
      </c>
      <c r="D648" s="1" t="s">
        <v>185</v>
      </c>
      <c r="E648" s="1" t="s">
        <v>203</v>
      </c>
      <c r="F648" s="1" t="s">
        <v>9</v>
      </c>
      <c r="G648" s="1" t="s">
        <v>436</v>
      </c>
      <c r="H648" s="1"/>
      <c r="I648" s="1"/>
      <c r="J648" s="1"/>
      <c r="K648" s="1"/>
      <c r="L648" s="1"/>
      <c r="M648" s="1"/>
      <c r="N648" s="1"/>
      <c r="O648" s="1" t="s">
        <v>449</v>
      </c>
      <c r="P648" t="str">
        <f>VLOOKUP(A648,'[2]ПЛАН ИТОГ'!$A:$F,6,0)</f>
        <v>Кашенкин Луг ул. 2 к.1</v>
      </c>
    </row>
    <row r="649" spans="1:16" hidden="1" x14ac:dyDescent="0.25">
      <c r="A649" t="str">
        <f t="shared" si="10"/>
        <v>Кашенкин Луг ул. 2 к.1ремонт крыши</v>
      </c>
      <c r="B649" s="1">
        <v>646</v>
      </c>
      <c r="C649" s="1" t="s">
        <v>414</v>
      </c>
      <c r="D649" s="1" t="s">
        <v>185</v>
      </c>
      <c r="E649" s="1" t="s">
        <v>203</v>
      </c>
      <c r="F649" s="1" t="s">
        <v>10</v>
      </c>
      <c r="G649" s="1" t="s">
        <v>438</v>
      </c>
      <c r="H649" s="1"/>
      <c r="I649" s="1"/>
      <c r="J649" s="1"/>
      <c r="K649" s="1"/>
      <c r="L649" s="1"/>
      <c r="M649" s="1"/>
      <c r="N649" s="1"/>
      <c r="O649" s="1" t="s">
        <v>449</v>
      </c>
      <c r="P649" t="str">
        <f>VLOOKUP(A649,'[2]ПЛАН ИТОГ'!$A:$F,6,0)</f>
        <v>Кашенкин Луг ул. 2 к.1</v>
      </c>
    </row>
    <row r="650" spans="1:16" hidden="1" x14ac:dyDescent="0.25">
      <c r="A650" t="str">
        <f t="shared" si="10"/>
        <v>Комарова Академика ул. 11Бремонт внутридомовых инженерных систем теплоснабжения (разводящие магистрали)</v>
      </c>
      <c r="B650" s="1">
        <v>647</v>
      </c>
      <c r="C650" s="1" t="s">
        <v>414</v>
      </c>
      <c r="D650" s="1" t="s">
        <v>185</v>
      </c>
      <c r="E650" s="1" t="s">
        <v>204</v>
      </c>
      <c r="F650" s="1" t="s">
        <v>9</v>
      </c>
      <c r="G650" s="1" t="s">
        <v>436</v>
      </c>
      <c r="H650" s="1"/>
      <c r="I650" s="1"/>
      <c r="J650" s="1"/>
      <c r="K650" s="1"/>
      <c r="L650" s="1"/>
      <c r="M650" s="1"/>
      <c r="N650" s="1"/>
      <c r="O650" s="1" t="s">
        <v>449</v>
      </c>
      <c r="P650" t="str">
        <f>VLOOKUP(A650,'[2]ПЛАН ИТОГ'!$A:$F,6,0)</f>
        <v>Комарова Академика ул. 11Б</v>
      </c>
    </row>
    <row r="651" spans="1:16" hidden="1" x14ac:dyDescent="0.25">
      <c r="A651" t="str">
        <f t="shared" si="10"/>
        <v>Комарова Академика ул. 11Бремонт крыши</v>
      </c>
      <c r="B651" s="1">
        <v>648</v>
      </c>
      <c r="C651" s="1" t="s">
        <v>414</v>
      </c>
      <c r="D651" s="1" t="s">
        <v>185</v>
      </c>
      <c r="E651" s="1" t="s">
        <v>204</v>
      </c>
      <c r="F651" s="1" t="s">
        <v>10</v>
      </c>
      <c r="G651" s="1" t="s">
        <v>438</v>
      </c>
      <c r="H651" s="1"/>
      <c r="I651" s="1"/>
      <c r="J651" s="1"/>
      <c r="K651" s="1"/>
      <c r="L651" s="1"/>
      <c r="M651" s="1"/>
      <c r="N651" s="1"/>
      <c r="O651" s="1" t="s">
        <v>449</v>
      </c>
      <c r="P651" t="str">
        <f>VLOOKUP(A651,'[2]ПЛАН ИТОГ'!$A:$F,6,0)</f>
        <v>Комарова Академика ул. 11Б</v>
      </c>
    </row>
    <row r="652" spans="1:16" hidden="1" x14ac:dyDescent="0.25">
      <c r="A652" t="str">
        <f t="shared" si="10"/>
        <v>Комарова Академика ул. 11Времонт внутридомовых инженерных систем теплоснабжения (разводящие магистрали)</v>
      </c>
      <c r="B652" s="1">
        <v>649</v>
      </c>
      <c r="C652" s="1" t="s">
        <v>414</v>
      </c>
      <c r="D652" s="1" t="s">
        <v>185</v>
      </c>
      <c r="E652" s="1" t="s">
        <v>205</v>
      </c>
      <c r="F652" s="1" t="s">
        <v>9</v>
      </c>
      <c r="G652" s="1" t="s">
        <v>436</v>
      </c>
      <c r="H652" s="1"/>
      <c r="I652" s="1"/>
      <c r="J652" s="1"/>
      <c r="K652" s="1"/>
      <c r="L652" s="1"/>
      <c r="M652" s="1"/>
      <c r="N652" s="1"/>
      <c r="O652" s="1" t="s">
        <v>449</v>
      </c>
      <c r="P652" t="str">
        <f>VLOOKUP(A652,'[2]ПЛАН ИТОГ'!$A:$F,6,0)</f>
        <v>Комарова Академика ул. 11В</v>
      </c>
    </row>
    <row r="653" spans="1:16" hidden="1" x14ac:dyDescent="0.25">
      <c r="A653" t="str">
        <f t="shared" si="10"/>
        <v>Комарова Академика ул. 11Времонт крыши</v>
      </c>
      <c r="B653" s="1">
        <v>650</v>
      </c>
      <c r="C653" s="1" t="s">
        <v>414</v>
      </c>
      <c r="D653" s="1" t="s">
        <v>185</v>
      </c>
      <c r="E653" s="1" t="s">
        <v>205</v>
      </c>
      <c r="F653" s="1" t="s">
        <v>10</v>
      </c>
      <c r="G653" s="1" t="s">
        <v>438</v>
      </c>
      <c r="H653" s="1"/>
      <c r="I653" s="1"/>
      <c r="J653" s="1"/>
      <c r="K653" s="1"/>
      <c r="L653" s="1"/>
      <c r="M653" s="1"/>
      <c r="N653" s="1"/>
      <c r="O653" s="1" t="s">
        <v>449</v>
      </c>
      <c r="P653" t="str">
        <f>VLOOKUP(A653,'[2]ПЛАН ИТОГ'!$A:$F,6,0)</f>
        <v>Комарова Академика ул. 11В</v>
      </c>
    </row>
    <row r="654" spans="1:16" hidden="1" x14ac:dyDescent="0.25">
      <c r="A654" t="str">
        <f t="shared" si="10"/>
        <v>Комарова Академика ул. 12ремонт внутридомовых инженерных систем теплоснабжения (разводящие магистрали)</v>
      </c>
      <c r="B654" s="1">
        <v>651</v>
      </c>
      <c r="C654" s="1" t="s">
        <v>414</v>
      </c>
      <c r="D654" s="1" t="s">
        <v>185</v>
      </c>
      <c r="E654" s="1" t="s">
        <v>206</v>
      </c>
      <c r="F654" s="1" t="s">
        <v>9</v>
      </c>
      <c r="G654" s="1" t="s">
        <v>436</v>
      </c>
      <c r="H654" s="1" t="s">
        <v>403</v>
      </c>
      <c r="I654" s="1" t="s">
        <v>401</v>
      </c>
      <c r="J654" s="1"/>
      <c r="K654" s="1"/>
      <c r="L654" s="1"/>
      <c r="M654" s="1"/>
      <c r="N654" s="1"/>
      <c r="O654" s="1"/>
      <c r="P654" t="e">
        <f>VLOOKUP(A654,'[2]ПЛАН ИТОГ'!$A:$F,6,0)</f>
        <v>#N/A</v>
      </c>
    </row>
    <row r="655" spans="1:16" hidden="1" x14ac:dyDescent="0.25">
      <c r="A655" t="str">
        <f t="shared" si="10"/>
        <v>Комарова Академика ул. 13Аремонт внутридомовых инженерных систем водоотведения (канализации) (выпуски и сборные трубопроводы)</v>
      </c>
      <c r="B655" s="1">
        <v>652</v>
      </c>
      <c r="C655" s="1" t="s">
        <v>414</v>
      </c>
      <c r="D655" s="1" t="s">
        <v>185</v>
      </c>
      <c r="E655" s="1" t="s">
        <v>207</v>
      </c>
      <c r="F655" s="1" t="s">
        <v>8</v>
      </c>
      <c r="G655" s="1" t="s">
        <v>434</v>
      </c>
      <c r="H655" s="1" t="s">
        <v>409</v>
      </c>
      <c r="I655" s="1" t="s">
        <v>401</v>
      </c>
      <c r="J655" s="1"/>
      <c r="K655" s="1"/>
      <c r="L655" s="1"/>
      <c r="M655" s="1"/>
      <c r="N655" s="1"/>
      <c r="O655" s="1"/>
      <c r="P655" t="e">
        <f>VLOOKUP(A655,'[2]ПЛАН ИТОГ'!$A:$F,6,0)</f>
        <v>#N/A</v>
      </c>
    </row>
    <row r="656" spans="1:16" hidden="1" x14ac:dyDescent="0.25">
      <c r="A656" t="str">
        <f t="shared" si="10"/>
        <v>Комарова Академика ул. 5Бремонт внутридомовых инженерных систем холодного водоснабжения (разводящие магистрали)</v>
      </c>
      <c r="B656" s="1">
        <v>653</v>
      </c>
      <c r="C656" s="1" t="s">
        <v>414</v>
      </c>
      <c r="D656" s="1" t="s">
        <v>185</v>
      </c>
      <c r="E656" s="1" t="s">
        <v>208</v>
      </c>
      <c r="F656" s="1" t="s">
        <v>6</v>
      </c>
      <c r="G656" s="1" t="s">
        <v>437</v>
      </c>
      <c r="H656" s="1"/>
      <c r="I656" s="1"/>
      <c r="J656" s="1"/>
      <c r="K656" s="1"/>
      <c r="L656" s="1"/>
      <c r="M656" s="1"/>
      <c r="N656" s="1"/>
      <c r="O656" s="1" t="s">
        <v>449</v>
      </c>
      <c r="P656" t="str">
        <f>VLOOKUP(A656,'[2]ПЛАН ИТОГ'!$A:$F,6,0)</f>
        <v>Комарова Академика ул. 5Б</v>
      </c>
    </row>
    <row r="657" spans="1:16" hidden="1" x14ac:dyDescent="0.25">
      <c r="A657" t="str">
        <f t="shared" si="10"/>
        <v>Комарова Академика ул. 5Бремонт внутридомовых инженерных систем горячего водоснабжения (разводящие магистрали)</v>
      </c>
      <c r="B657" s="1">
        <v>654</v>
      </c>
      <c r="C657" s="1" t="s">
        <v>414</v>
      </c>
      <c r="D657" s="1" t="s">
        <v>185</v>
      </c>
      <c r="E657" s="1" t="s">
        <v>208</v>
      </c>
      <c r="F657" s="1" t="s">
        <v>7</v>
      </c>
      <c r="G657" s="1" t="s">
        <v>435</v>
      </c>
      <c r="H657" s="1"/>
      <c r="I657" s="1"/>
      <c r="J657" s="1"/>
      <c r="K657" s="1"/>
      <c r="L657" s="1"/>
      <c r="M657" s="1"/>
      <c r="N657" s="1"/>
      <c r="O657" s="1" t="s">
        <v>449</v>
      </c>
      <c r="P657" t="str">
        <f>VLOOKUP(A657,'[2]ПЛАН ИТОГ'!$A:$F,6,0)</f>
        <v>Комарова Академика ул. 5Б</v>
      </c>
    </row>
    <row r="658" spans="1:16" hidden="1" x14ac:dyDescent="0.25">
      <c r="A658" t="str">
        <f t="shared" si="10"/>
        <v>Комарова Академика ул. 5Бремонт внутридомовых инженерных систем теплоснабжения (разводящие магистрали)</v>
      </c>
      <c r="B658" s="1">
        <v>655</v>
      </c>
      <c r="C658" s="1" t="s">
        <v>414</v>
      </c>
      <c r="D658" s="1" t="s">
        <v>185</v>
      </c>
      <c r="E658" s="1" t="s">
        <v>208</v>
      </c>
      <c r="F658" s="1" t="s">
        <v>9</v>
      </c>
      <c r="G658" s="1" t="s">
        <v>436</v>
      </c>
      <c r="H658" s="1"/>
      <c r="I658" s="1"/>
      <c r="J658" s="1"/>
      <c r="K658" s="1"/>
      <c r="L658" s="1"/>
      <c r="M658" s="1"/>
      <c r="N658" s="1"/>
      <c r="O658" s="1" t="s">
        <v>449</v>
      </c>
      <c r="P658" t="str">
        <f>VLOOKUP(A658,'[2]ПЛАН ИТОГ'!$A:$F,6,0)</f>
        <v>Комарова Академика ул. 5Б</v>
      </c>
    </row>
    <row r="659" spans="1:16" hidden="1" x14ac:dyDescent="0.25">
      <c r="A659" t="str">
        <f t="shared" si="10"/>
        <v>Комарова Академика ул. 5Бремонт крыши</v>
      </c>
      <c r="B659" s="1">
        <v>656</v>
      </c>
      <c r="C659" s="1" t="s">
        <v>414</v>
      </c>
      <c r="D659" s="1" t="s">
        <v>185</v>
      </c>
      <c r="E659" s="1" t="s">
        <v>208</v>
      </c>
      <c r="F659" s="1" t="s">
        <v>10</v>
      </c>
      <c r="G659" s="1" t="s">
        <v>438</v>
      </c>
      <c r="H659" s="1"/>
      <c r="I659" s="1"/>
      <c r="J659" s="1"/>
      <c r="K659" s="1"/>
      <c r="L659" s="1"/>
      <c r="M659" s="1"/>
      <c r="N659" s="1"/>
      <c r="O659" s="1" t="s">
        <v>449</v>
      </c>
      <c r="P659" t="str">
        <f>VLOOKUP(A659,'[2]ПЛАН ИТОГ'!$A:$F,6,0)</f>
        <v>Комарова Академика ул. 5Б</v>
      </c>
    </row>
    <row r="660" spans="1:16" hidden="1" x14ac:dyDescent="0.25">
      <c r="A660" t="str">
        <f t="shared" si="10"/>
        <v>Комарова Академика ул. 6ремонт внутридомовых инженерных систем холодного водоснабжения (разводящие магистрали)</v>
      </c>
      <c r="B660" s="1">
        <v>657</v>
      </c>
      <c r="C660" s="1" t="s">
        <v>414</v>
      </c>
      <c r="D660" s="1" t="s">
        <v>185</v>
      </c>
      <c r="E660" s="1" t="s">
        <v>209</v>
      </c>
      <c r="F660" s="1" t="s">
        <v>6</v>
      </c>
      <c r="G660" s="1" t="s">
        <v>437</v>
      </c>
      <c r="H660" s="1" t="s">
        <v>404</v>
      </c>
      <c r="I660" s="1" t="s">
        <v>401</v>
      </c>
      <c r="J660" s="1"/>
      <c r="K660" s="1"/>
      <c r="L660" s="1"/>
      <c r="M660" s="1"/>
      <c r="N660" s="1"/>
      <c r="O660" s="1"/>
      <c r="P660" t="e">
        <f>VLOOKUP(A660,'[2]ПЛАН ИТОГ'!$A:$F,6,0)</f>
        <v>#N/A</v>
      </c>
    </row>
    <row r="661" spans="1:16" hidden="1" x14ac:dyDescent="0.25">
      <c r="A661" t="str">
        <f t="shared" si="10"/>
        <v>Комарова Академика ул. 6ремонт внутридомовых инженерных систем горячего водоснабжения (разводящие магистрали)</v>
      </c>
      <c r="B661" s="1">
        <v>658</v>
      </c>
      <c r="C661" s="1" t="s">
        <v>414</v>
      </c>
      <c r="D661" s="1" t="s">
        <v>185</v>
      </c>
      <c r="E661" s="1" t="s">
        <v>209</v>
      </c>
      <c r="F661" s="1" t="s">
        <v>7</v>
      </c>
      <c r="G661" s="1" t="s">
        <v>435</v>
      </c>
      <c r="H661" s="1" t="s">
        <v>406</v>
      </c>
      <c r="I661" s="1" t="s">
        <v>401</v>
      </c>
      <c r="J661" s="1"/>
      <c r="K661" s="1"/>
      <c r="L661" s="1"/>
      <c r="M661" s="1"/>
      <c r="N661" s="1"/>
      <c r="O661" s="1"/>
      <c r="P661" t="e">
        <f>VLOOKUP(A661,'[2]ПЛАН ИТОГ'!$A:$F,6,0)</f>
        <v>#N/A</v>
      </c>
    </row>
    <row r="662" spans="1:16" hidden="1" x14ac:dyDescent="0.25">
      <c r="A662" t="str">
        <f t="shared" si="10"/>
        <v>Комарова Академика ул. 6ремонт внутридомовых инженерных систем теплоснабжения (разводящие магистрали)</v>
      </c>
      <c r="B662" s="1">
        <v>659</v>
      </c>
      <c r="C662" s="1" t="s">
        <v>414</v>
      </c>
      <c r="D662" s="1" t="s">
        <v>185</v>
      </c>
      <c r="E662" s="1" t="s">
        <v>209</v>
      </c>
      <c r="F662" s="1" t="s">
        <v>9</v>
      </c>
      <c r="G662" s="1" t="s">
        <v>436</v>
      </c>
      <c r="H662" s="1" t="s">
        <v>403</v>
      </c>
      <c r="I662" s="1" t="s">
        <v>401</v>
      </c>
      <c r="J662" s="1"/>
      <c r="K662" s="1"/>
      <c r="L662" s="1"/>
      <c r="M662" s="1"/>
      <c r="N662" s="1"/>
      <c r="O662" s="1"/>
      <c r="P662" t="e">
        <f>VLOOKUP(A662,'[2]ПЛАН ИТОГ'!$A:$F,6,0)</f>
        <v>#N/A</v>
      </c>
    </row>
    <row r="663" spans="1:16" hidden="1" x14ac:dyDescent="0.25">
      <c r="A663" t="str">
        <f t="shared" si="10"/>
        <v>Комарова Академика ул. 6ремонт крыши</v>
      </c>
      <c r="B663" s="1">
        <v>660</v>
      </c>
      <c r="C663" s="1" t="s">
        <v>414</v>
      </c>
      <c r="D663" s="1" t="s">
        <v>185</v>
      </c>
      <c r="E663" s="1" t="s">
        <v>209</v>
      </c>
      <c r="F663" s="1" t="s">
        <v>10</v>
      </c>
      <c r="G663" s="1" t="s">
        <v>438</v>
      </c>
      <c r="H663" s="1"/>
      <c r="I663" s="1"/>
      <c r="J663" s="1"/>
      <c r="K663" s="1"/>
      <c r="L663" s="1"/>
      <c r="M663" s="1"/>
      <c r="N663" s="1" t="s">
        <v>446</v>
      </c>
      <c r="O663" s="1"/>
      <c r="P663" t="e">
        <f>VLOOKUP(A663,'[2]ПЛАН ИТОГ'!$A:$F,6,0)</f>
        <v>#N/A</v>
      </c>
    </row>
    <row r="664" spans="1:16" hidden="1" x14ac:dyDescent="0.25">
      <c r="A664" t="str">
        <f t="shared" si="10"/>
        <v>Комарова Академика ул. 9Аремонт внутридомовых инженерных систем холодного водоснабжения (разводящие магистрали)</v>
      </c>
      <c r="B664" s="1">
        <v>661</v>
      </c>
      <c r="C664" s="1" t="s">
        <v>414</v>
      </c>
      <c r="D664" s="1" t="s">
        <v>185</v>
      </c>
      <c r="E664" s="1" t="s">
        <v>210</v>
      </c>
      <c r="F664" s="1" t="s">
        <v>6</v>
      </c>
      <c r="G664" s="1" t="s">
        <v>437</v>
      </c>
      <c r="H664" s="1" t="s">
        <v>404</v>
      </c>
      <c r="I664" s="1" t="s">
        <v>401</v>
      </c>
      <c r="J664" s="1"/>
      <c r="K664" s="1"/>
      <c r="L664" s="1"/>
      <c r="M664" s="1"/>
      <c r="N664" s="1"/>
      <c r="O664" s="1"/>
      <c r="P664" t="e">
        <f>VLOOKUP(A664,'[2]ПЛАН ИТОГ'!$A:$F,6,0)</f>
        <v>#N/A</v>
      </c>
    </row>
    <row r="665" spans="1:16" hidden="1" x14ac:dyDescent="0.25">
      <c r="A665" t="str">
        <f t="shared" si="10"/>
        <v>Комарова Академика ул. 9Аремонт крыши</v>
      </c>
      <c r="B665" s="1">
        <v>662</v>
      </c>
      <c r="C665" s="1" t="s">
        <v>414</v>
      </c>
      <c r="D665" s="1" t="s">
        <v>185</v>
      </c>
      <c r="E665" s="1" t="s">
        <v>210</v>
      </c>
      <c r="F665" s="1" t="s">
        <v>10</v>
      </c>
      <c r="G665" s="1" t="s">
        <v>438</v>
      </c>
      <c r="H665" s="1"/>
      <c r="I665" s="1"/>
      <c r="J665" s="1"/>
      <c r="K665" s="1"/>
      <c r="L665" s="1"/>
      <c r="M665" s="1"/>
      <c r="N665" s="1" t="s">
        <v>446</v>
      </c>
      <c r="O665" s="1"/>
      <c r="P665" t="e">
        <f>VLOOKUP(A665,'[2]ПЛАН ИТОГ'!$A:$F,6,0)</f>
        <v>#N/A</v>
      </c>
    </row>
    <row r="666" spans="1:16" hidden="1" x14ac:dyDescent="0.25">
      <c r="A666" t="str">
        <f t="shared" si="10"/>
        <v>Королева Академика ул. 16ремонт внутридомовых инженерных систем водоотведения (канализации) (выпуски и сборные трубопроводы)</v>
      </c>
      <c r="B666" s="1">
        <v>663</v>
      </c>
      <c r="C666" s="1" t="s">
        <v>414</v>
      </c>
      <c r="D666" s="1" t="s">
        <v>185</v>
      </c>
      <c r="E666" s="1" t="s">
        <v>211</v>
      </c>
      <c r="F666" s="1" t="s">
        <v>8</v>
      </c>
      <c r="G666" s="1" t="s">
        <v>434</v>
      </c>
      <c r="H666" s="1" t="s">
        <v>409</v>
      </c>
      <c r="I666" s="1" t="s">
        <v>401</v>
      </c>
      <c r="J666" s="1"/>
      <c r="K666" s="1"/>
      <c r="L666" s="1"/>
      <c r="M666" s="1"/>
      <c r="N666" s="1"/>
      <c r="O666" s="1"/>
      <c r="P666" t="e">
        <f>VLOOKUP(A666,'[2]ПЛАН ИТОГ'!$A:$F,6,0)</f>
        <v>#N/A</v>
      </c>
    </row>
    <row r="667" spans="1:16" hidden="1" x14ac:dyDescent="0.25">
      <c r="A667" t="str">
        <f t="shared" si="10"/>
        <v>Королева Академика ул. 20ремонт внутридомовых инженерных систем холодного водоснабжения (разводящие магистрали)</v>
      </c>
      <c r="B667" s="1">
        <v>664</v>
      </c>
      <c r="C667" s="1" t="s">
        <v>414</v>
      </c>
      <c r="D667" s="1" t="s">
        <v>185</v>
      </c>
      <c r="E667" s="1" t="s">
        <v>212</v>
      </c>
      <c r="F667" s="1" t="s">
        <v>6</v>
      </c>
      <c r="G667" s="1" t="s">
        <v>437</v>
      </c>
      <c r="H667" s="1" t="s">
        <v>404</v>
      </c>
      <c r="I667" s="1"/>
      <c r="J667" s="1"/>
      <c r="K667" s="1" t="s">
        <v>402</v>
      </c>
      <c r="L667" s="1"/>
      <c r="M667" s="1"/>
      <c r="N667" s="1"/>
      <c r="O667" s="1"/>
      <c r="P667" t="e">
        <f>VLOOKUP(A667,'[2]ПЛАН ИТОГ'!$A:$F,6,0)</f>
        <v>#N/A</v>
      </c>
    </row>
    <row r="668" spans="1:16" hidden="1" x14ac:dyDescent="0.25">
      <c r="A668" t="str">
        <f t="shared" si="10"/>
        <v>Королева Академика ул. 20ремонт внутридомовых инженерных систем горячего водоснабжения (разводящие магистрали)</v>
      </c>
      <c r="B668" s="1">
        <v>665</v>
      </c>
      <c r="C668" s="1" t="s">
        <v>414</v>
      </c>
      <c r="D668" s="1" t="s">
        <v>185</v>
      </c>
      <c r="E668" s="1" t="s">
        <v>212</v>
      </c>
      <c r="F668" s="1" t="s">
        <v>7</v>
      </c>
      <c r="G668" s="1" t="s">
        <v>435</v>
      </c>
      <c r="H668" s="1" t="s">
        <v>406</v>
      </c>
      <c r="I668" s="1"/>
      <c r="J668" s="1"/>
      <c r="K668" s="1" t="s">
        <v>402</v>
      </c>
      <c r="L668" s="1"/>
      <c r="M668" s="1"/>
      <c r="N668" s="1"/>
      <c r="O668" s="1"/>
      <c r="P668" t="e">
        <f>VLOOKUP(A668,'[2]ПЛАН ИТОГ'!$A:$F,6,0)</f>
        <v>#N/A</v>
      </c>
    </row>
    <row r="669" spans="1:16" hidden="1" x14ac:dyDescent="0.25">
      <c r="A669" t="str">
        <f t="shared" si="10"/>
        <v>Королева Академика ул. 20ремонт внутридомовых инженерных систем теплоснабжения (разводящие магистрали)</v>
      </c>
      <c r="B669" s="1">
        <v>666</v>
      </c>
      <c r="C669" s="1" t="s">
        <v>414</v>
      </c>
      <c r="D669" s="1" t="s">
        <v>185</v>
      </c>
      <c r="E669" s="1" t="s">
        <v>212</v>
      </c>
      <c r="F669" s="1" t="s">
        <v>9</v>
      </c>
      <c r="G669" s="1" t="s">
        <v>436</v>
      </c>
      <c r="H669" s="1" t="s">
        <v>403</v>
      </c>
      <c r="I669" s="1"/>
      <c r="J669" s="1"/>
      <c r="K669" s="1" t="s">
        <v>402</v>
      </c>
      <c r="L669" s="1"/>
      <c r="M669" s="1"/>
      <c r="N669" s="1"/>
      <c r="O669" s="1"/>
      <c r="P669" t="e">
        <f>VLOOKUP(A669,'[2]ПЛАН ИТОГ'!$A:$F,6,0)</f>
        <v>#N/A</v>
      </c>
    </row>
    <row r="670" spans="1:16" hidden="1" x14ac:dyDescent="0.25">
      <c r="A670" t="str">
        <f t="shared" si="10"/>
        <v>Королева Академика ул. 26ремонт внутридомовых инженерных систем холодного водоснабжения (разводящие магистрали)</v>
      </c>
      <c r="B670" s="1">
        <v>667</v>
      </c>
      <c r="C670" s="1" t="s">
        <v>414</v>
      </c>
      <c r="D670" s="1" t="s">
        <v>185</v>
      </c>
      <c r="E670" s="1" t="s">
        <v>213</v>
      </c>
      <c r="F670" s="1" t="s">
        <v>6</v>
      </c>
      <c r="G670" s="1" t="s">
        <v>437</v>
      </c>
      <c r="H670" s="1" t="s">
        <v>404</v>
      </c>
      <c r="I670" s="1"/>
      <c r="J670" s="1"/>
      <c r="K670" s="1" t="s">
        <v>402</v>
      </c>
      <c r="L670" s="1"/>
      <c r="M670" s="1"/>
      <c r="N670" s="1"/>
      <c r="O670" s="1"/>
      <c r="P670" t="e">
        <f>VLOOKUP(A670,'[2]ПЛАН ИТОГ'!$A:$F,6,0)</f>
        <v>#N/A</v>
      </c>
    </row>
    <row r="671" spans="1:16" hidden="1" x14ac:dyDescent="0.25">
      <c r="A671" t="str">
        <f t="shared" si="10"/>
        <v>Королева Академика ул. 26ремонт внутридомовых инженерных систем горячего водоснабжения (разводящие магистрали)</v>
      </c>
      <c r="B671" s="1">
        <v>668</v>
      </c>
      <c r="C671" s="1" t="s">
        <v>414</v>
      </c>
      <c r="D671" s="1" t="s">
        <v>185</v>
      </c>
      <c r="E671" s="1" t="s">
        <v>213</v>
      </c>
      <c r="F671" s="1" t="s">
        <v>7</v>
      </c>
      <c r="G671" s="1" t="s">
        <v>435</v>
      </c>
      <c r="H671" s="1" t="s">
        <v>406</v>
      </c>
      <c r="I671" s="1"/>
      <c r="J671" s="1"/>
      <c r="K671" s="1" t="s">
        <v>402</v>
      </c>
      <c r="L671" s="1"/>
      <c r="M671" s="1"/>
      <c r="N671" s="1"/>
      <c r="O671" s="1"/>
      <c r="P671" t="e">
        <f>VLOOKUP(A671,'[2]ПЛАН ИТОГ'!$A:$F,6,0)</f>
        <v>#N/A</v>
      </c>
    </row>
    <row r="672" spans="1:16" hidden="1" x14ac:dyDescent="0.25">
      <c r="A672" t="str">
        <f t="shared" si="10"/>
        <v>Королева Академика ул. 26ремонт внутридомовых инженерных систем теплоснабжения (разводящие магистрали)</v>
      </c>
      <c r="B672" s="1">
        <v>669</v>
      </c>
      <c r="C672" s="1" t="s">
        <v>414</v>
      </c>
      <c r="D672" s="1" t="s">
        <v>185</v>
      </c>
      <c r="E672" s="1" t="s">
        <v>213</v>
      </c>
      <c r="F672" s="1" t="s">
        <v>9</v>
      </c>
      <c r="G672" s="1" t="s">
        <v>436</v>
      </c>
      <c r="H672" s="1" t="s">
        <v>403</v>
      </c>
      <c r="I672" s="1"/>
      <c r="J672" s="1"/>
      <c r="K672" s="1" t="s">
        <v>402</v>
      </c>
      <c r="L672" s="1"/>
      <c r="M672" s="1"/>
      <c r="N672" s="1"/>
      <c r="O672" s="1"/>
      <c r="P672" t="e">
        <f>VLOOKUP(A672,'[2]ПЛАН ИТОГ'!$A:$F,6,0)</f>
        <v>#N/A</v>
      </c>
    </row>
    <row r="673" spans="1:16" hidden="1" x14ac:dyDescent="0.25">
      <c r="A673" t="str">
        <f t="shared" si="10"/>
        <v>Ботаническая ул. 10ремонт крыши</v>
      </c>
      <c r="B673" s="1">
        <v>670</v>
      </c>
      <c r="C673" s="1" t="s">
        <v>414</v>
      </c>
      <c r="D673" s="1" t="s">
        <v>422</v>
      </c>
      <c r="E673" s="1" t="s">
        <v>187</v>
      </c>
      <c r="F673" s="1" t="s">
        <v>10</v>
      </c>
      <c r="G673" s="1" t="s">
        <v>438</v>
      </c>
      <c r="H673" s="1" t="s">
        <v>407</v>
      </c>
      <c r="I673" s="6"/>
      <c r="J673" s="6"/>
      <c r="K673" s="6"/>
      <c r="L673" s="1" t="s">
        <v>433</v>
      </c>
      <c r="M673" s="1"/>
      <c r="N673" s="1"/>
      <c r="O673" s="1"/>
      <c r="P673" t="e">
        <f>VLOOKUP(A673,'[2]ПЛАН ИТОГ'!$A:$F,6,0)</f>
        <v>#N/A</v>
      </c>
    </row>
    <row r="674" spans="1:16" hidden="1" x14ac:dyDescent="0.25">
      <c r="A674" t="str">
        <f t="shared" si="10"/>
        <v>Ботаническая ул. 23ремонт внутридомовых инженерных систем теплоснабжения (разводящие магистрали)</v>
      </c>
      <c r="B674" s="1">
        <v>671</v>
      </c>
      <c r="C674" s="1" t="s">
        <v>414</v>
      </c>
      <c r="D674" s="1" t="s">
        <v>422</v>
      </c>
      <c r="E674" s="1" t="s">
        <v>195</v>
      </c>
      <c r="F674" s="1" t="s">
        <v>9</v>
      </c>
      <c r="G674" s="1" t="s">
        <v>436</v>
      </c>
      <c r="H674" s="1" t="s">
        <v>403</v>
      </c>
      <c r="I674" s="6"/>
      <c r="J674" s="6"/>
      <c r="K674" s="6"/>
      <c r="L674" s="1" t="s">
        <v>433</v>
      </c>
      <c r="M674" s="1"/>
      <c r="N674" s="1"/>
      <c r="O674" s="1"/>
      <c r="P674" t="e">
        <f>VLOOKUP(A674,'[2]ПЛАН ИТОГ'!$A:$F,6,0)</f>
        <v>#N/A</v>
      </c>
    </row>
    <row r="675" spans="1:16" hidden="1" x14ac:dyDescent="0.25">
      <c r="A675" t="str">
        <f t="shared" si="10"/>
        <v>Комарова Академика ул. 12ремонт крыши</v>
      </c>
      <c r="B675" s="1">
        <v>672</v>
      </c>
      <c r="C675" s="1" t="s">
        <v>414</v>
      </c>
      <c r="D675" s="1" t="s">
        <v>422</v>
      </c>
      <c r="E675" s="1" t="s">
        <v>206</v>
      </c>
      <c r="F675" s="1" t="s">
        <v>10</v>
      </c>
      <c r="G675" s="1" t="s">
        <v>438</v>
      </c>
      <c r="H675" s="1" t="s">
        <v>407</v>
      </c>
      <c r="I675" s="6"/>
      <c r="J675" s="6"/>
      <c r="K675" s="6"/>
      <c r="L675" s="1" t="s">
        <v>433</v>
      </c>
      <c r="M675" s="1"/>
      <c r="N675" s="1"/>
      <c r="O675" s="1"/>
      <c r="P675" t="e">
        <f>VLOOKUP(A675,'[2]ПЛАН ИТОГ'!$A:$F,6,0)</f>
        <v>#N/A</v>
      </c>
    </row>
    <row r="676" spans="1:16" hidden="1" x14ac:dyDescent="0.25">
      <c r="A676" t="str">
        <f t="shared" si="10"/>
        <v>Анненская ул. 1ремонт внутридомовых инженерных систем холодного водоснабжения (разводящие магистрали)</v>
      </c>
      <c r="B676" s="1">
        <v>673</v>
      </c>
      <c r="C676" s="1" t="s">
        <v>414</v>
      </c>
      <c r="D676" s="1" t="s">
        <v>214</v>
      </c>
      <c r="E676" s="1" t="s">
        <v>215</v>
      </c>
      <c r="F676" s="1" t="s">
        <v>6</v>
      </c>
      <c r="G676" s="1" t="s">
        <v>437</v>
      </c>
      <c r="H676" s="1" t="s">
        <v>404</v>
      </c>
      <c r="I676" s="1" t="s">
        <v>401</v>
      </c>
      <c r="J676" s="1"/>
      <c r="K676" s="1"/>
      <c r="L676" s="1"/>
      <c r="M676" s="1"/>
      <c r="N676" s="1"/>
      <c r="O676" s="1"/>
      <c r="P676" t="e">
        <f>VLOOKUP(A676,'[2]ПЛАН ИТОГ'!$A:$F,6,0)</f>
        <v>#N/A</v>
      </c>
    </row>
    <row r="677" spans="1:16" hidden="1" x14ac:dyDescent="0.25">
      <c r="A677" t="str">
        <f t="shared" si="10"/>
        <v>Анненская ул. 1ремонт внутридомовых инженерных систем горячего водоснабжения (разводящие магистрали)</v>
      </c>
      <c r="B677" s="1">
        <v>674</v>
      </c>
      <c r="C677" s="1" t="s">
        <v>414</v>
      </c>
      <c r="D677" s="1" t="s">
        <v>214</v>
      </c>
      <c r="E677" s="1" t="s">
        <v>215</v>
      </c>
      <c r="F677" s="1" t="s">
        <v>7</v>
      </c>
      <c r="G677" s="1" t="s">
        <v>435</v>
      </c>
      <c r="H677" s="1" t="s">
        <v>406</v>
      </c>
      <c r="I677" s="1" t="s">
        <v>401</v>
      </c>
      <c r="J677" s="1"/>
      <c r="K677" s="1"/>
      <c r="L677" s="1"/>
      <c r="M677" s="1"/>
      <c r="N677" s="1"/>
      <c r="O677" s="1"/>
      <c r="P677" t="e">
        <f>VLOOKUP(A677,'[2]ПЛАН ИТОГ'!$A:$F,6,0)</f>
        <v>#N/A</v>
      </c>
    </row>
    <row r="678" spans="1:16" hidden="1" x14ac:dyDescent="0.25">
      <c r="A678" t="str">
        <f t="shared" si="10"/>
        <v>Анненская ул. 1ремонт внутридомовых инженерных систем водоотведения (канализации) (выпуски и сборные трубопроводы)</v>
      </c>
      <c r="B678" s="1">
        <v>675</v>
      </c>
      <c r="C678" s="1" t="s">
        <v>414</v>
      </c>
      <c r="D678" s="1" t="s">
        <v>214</v>
      </c>
      <c r="E678" s="1" t="s">
        <v>215</v>
      </c>
      <c r="F678" s="1" t="s">
        <v>8</v>
      </c>
      <c r="G678" s="1" t="s">
        <v>434</v>
      </c>
      <c r="H678" s="1" t="s">
        <v>409</v>
      </c>
      <c r="I678" s="1"/>
      <c r="J678" s="1"/>
      <c r="K678" s="1"/>
      <c r="L678" s="1"/>
      <c r="M678" s="1" t="s">
        <v>417</v>
      </c>
      <c r="N678" s="1"/>
      <c r="O678" s="1"/>
      <c r="P678" t="e">
        <f>VLOOKUP(A678,'[2]ПЛАН ИТОГ'!$A:$F,6,0)</f>
        <v>#N/A</v>
      </c>
    </row>
    <row r="679" spans="1:16" hidden="1" x14ac:dyDescent="0.25">
      <c r="A679" t="str">
        <f t="shared" si="10"/>
        <v>Анненская ул. 1ремонт внутридомовых инженерных систем теплоснабжения (разводящие магистрали)</v>
      </c>
      <c r="B679" s="1">
        <v>676</v>
      </c>
      <c r="C679" s="1" t="s">
        <v>414</v>
      </c>
      <c r="D679" s="1" t="s">
        <v>214</v>
      </c>
      <c r="E679" s="1" t="s">
        <v>215</v>
      </c>
      <c r="F679" s="1" t="s">
        <v>9</v>
      </c>
      <c r="G679" s="1" t="s">
        <v>436</v>
      </c>
      <c r="H679" s="1" t="s">
        <v>403</v>
      </c>
      <c r="I679" s="1" t="s">
        <v>401</v>
      </c>
      <c r="J679" s="1"/>
      <c r="K679" s="1"/>
      <c r="L679" s="1"/>
      <c r="M679" s="1"/>
      <c r="N679" s="1"/>
      <c r="O679" s="1"/>
      <c r="P679" t="e">
        <f>VLOOKUP(A679,'[2]ПЛАН ИТОГ'!$A:$F,6,0)</f>
        <v>#N/A</v>
      </c>
    </row>
    <row r="680" spans="1:16" hidden="1" x14ac:dyDescent="0.25">
      <c r="A680" t="str">
        <f t="shared" si="10"/>
        <v>Анненская ул. 1ремонт внутридомовых инженерных сетей электроснабжения</v>
      </c>
      <c r="B680" s="1">
        <v>677</v>
      </c>
      <c r="C680" s="1" t="s">
        <v>414</v>
      </c>
      <c r="D680" s="1" t="s">
        <v>214</v>
      </c>
      <c r="E680" s="1" t="s">
        <v>215</v>
      </c>
      <c r="F680" s="1" t="s">
        <v>4</v>
      </c>
      <c r="G680" s="1" t="s">
        <v>439</v>
      </c>
      <c r="H680" s="1" t="s">
        <v>405</v>
      </c>
      <c r="I680" s="1"/>
      <c r="J680" s="1"/>
      <c r="K680" s="1"/>
      <c r="L680" s="1"/>
      <c r="M680" s="1" t="s">
        <v>417</v>
      </c>
      <c r="N680" s="1"/>
      <c r="O680" s="1"/>
      <c r="P680" t="e">
        <f>VLOOKUP(A680,'[2]ПЛАН ИТОГ'!$A:$F,6,0)</f>
        <v>#N/A</v>
      </c>
    </row>
    <row r="681" spans="1:16" hidden="1" x14ac:dyDescent="0.25">
      <c r="A681" t="str">
        <f t="shared" si="10"/>
        <v>Анненская ул. 2ремонт внутридомовых инженерных систем холодного водоснабжения (разводящие магистрали)</v>
      </c>
      <c r="B681" s="1">
        <v>678</v>
      </c>
      <c r="C681" s="1" t="s">
        <v>414</v>
      </c>
      <c r="D681" s="1" t="s">
        <v>214</v>
      </c>
      <c r="E681" s="1" t="s">
        <v>216</v>
      </c>
      <c r="F681" s="1" t="s">
        <v>6</v>
      </c>
      <c r="G681" s="1" t="s">
        <v>437</v>
      </c>
      <c r="H681" s="1" t="s">
        <v>404</v>
      </c>
      <c r="I681" s="1"/>
      <c r="J681" s="1" t="s">
        <v>400</v>
      </c>
      <c r="K681" s="1"/>
      <c r="L681" s="1"/>
      <c r="M681" s="1"/>
      <c r="N681" s="1"/>
      <c r="O681" s="1"/>
      <c r="P681" t="e">
        <f>VLOOKUP(A681,'[2]ПЛАН ИТОГ'!$A:$F,6,0)</f>
        <v>#N/A</v>
      </c>
    </row>
    <row r="682" spans="1:16" hidden="1" x14ac:dyDescent="0.25">
      <c r="A682" t="str">
        <f t="shared" si="10"/>
        <v>Анненская ул. 2ремонт внутридомовых инженерных систем горячего водоснабжения (разводящие магистрали)</v>
      </c>
      <c r="B682" s="1">
        <v>679</v>
      </c>
      <c r="C682" s="1" t="s">
        <v>414</v>
      </c>
      <c r="D682" s="1" t="s">
        <v>214</v>
      </c>
      <c r="E682" s="1" t="s">
        <v>216</v>
      </c>
      <c r="F682" s="1" t="s">
        <v>7</v>
      </c>
      <c r="G682" s="1" t="s">
        <v>435</v>
      </c>
      <c r="H682" s="1" t="s">
        <v>406</v>
      </c>
      <c r="I682" s="1"/>
      <c r="J682" s="1" t="s">
        <v>400</v>
      </c>
      <c r="K682" s="1"/>
      <c r="L682" s="1"/>
      <c r="M682" s="1"/>
      <c r="N682" s="1"/>
      <c r="O682" s="1"/>
      <c r="P682" t="e">
        <f>VLOOKUP(A682,'[2]ПЛАН ИТОГ'!$A:$F,6,0)</f>
        <v>#N/A</v>
      </c>
    </row>
    <row r="683" spans="1:16" hidden="1" x14ac:dyDescent="0.25">
      <c r="A683" t="str">
        <f t="shared" si="10"/>
        <v>Анненская ул. 2ремонт внутридомовых инженерных систем водоотведения (канализации) (выпуски и сборные трубопроводы)</v>
      </c>
      <c r="B683" s="1">
        <v>680</v>
      </c>
      <c r="C683" s="1" t="s">
        <v>414</v>
      </c>
      <c r="D683" s="1" t="s">
        <v>214</v>
      </c>
      <c r="E683" s="1" t="s">
        <v>216</v>
      </c>
      <c r="F683" s="1" t="s">
        <v>8</v>
      </c>
      <c r="G683" s="1" t="s">
        <v>434</v>
      </c>
      <c r="H683" s="1" t="s">
        <v>409</v>
      </c>
      <c r="I683" s="1"/>
      <c r="J683" s="1"/>
      <c r="K683" s="1"/>
      <c r="L683" s="1"/>
      <c r="M683" s="1" t="s">
        <v>417</v>
      </c>
      <c r="N683" s="1"/>
      <c r="O683" s="1"/>
      <c r="P683" t="e">
        <f>VLOOKUP(A683,'[2]ПЛАН ИТОГ'!$A:$F,6,0)</f>
        <v>#N/A</v>
      </c>
    </row>
    <row r="684" spans="1:16" hidden="1" x14ac:dyDescent="0.25">
      <c r="A684" t="str">
        <f t="shared" si="10"/>
        <v>Анненская ул. 2ремонт внутридомовых инженерных систем теплоснабжения (разводящие магистрали)</v>
      </c>
      <c r="B684" s="1">
        <v>681</v>
      </c>
      <c r="C684" s="1" t="s">
        <v>414</v>
      </c>
      <c r="D684" s="1" t="s">
        <v>214</v>
      </c>
      <c r="E684" s="1" t="s">
        <v>216</v>
      </c>
      <c r="F684" s="1" t="s">
        <v>9</v>
      </c>
      <c r="G684" s="1" t="s">
        <v>436</v>
      </c>
      <c r="H684" s="1" t="s">
        <v>403</v>
      </c>
      <c r="I684" s="1"/>
      <c r="J684" s="1" t="s">
        <v>400</v>
      </c>
      <c r="K684" s="1"/>
      <c r="L684" s="1"/>
      <c r="M684" s="1"/>
      <c r="N684" s="1"/>
      <c r="O684" s="1"/>
      <c r="P684" t="e">
        <f>VLOOKUP(A684,'[2]ПЛАН ИТОГ'!$A:$F,6,0)</f>
        <v>#N/A</v>
      </c>
    </row>
    <row r="685" spans="1:16" hidden="1" x14ac:dyDescent="0.25">
      <c r="A685" t="str">
        <f t="shared" si="10"/>
        <v>Анненская ул. 4ремонт внутридомовых инженерных систем горячего водоснабжения (разводящие магистрали)</v>
      </c>
      <c r="B685" s="1">
        <v>682</v>
      </c>
      <c r="C685" s="1" t="s">
        <v>414</v>
      </c>
      <c r="D685" s="1" t="s">
        <v>214</v>
      </c>
      <c r="E685" s="1" t="s">
        <v>217</v>
      </c>
      <c r="F685" s="1" t="s">
        <v>7</v>
      </c>
      <c r="G685" s="1" t="s">
        <v>435</v>
      </c>
      <c r="H685" s="1" t="s">
        <v>406</v>
      </c>
      <c r="I685" s="1"/>
      <c r="J685" s="1" t="s">
        <v>400</v>
      </c>
      <c r="K685" s="1"/>
      <c r="L685" s="1"/>
      <c r="M685" s="1"/>
      <c r="N685" s="1"/>
      <c r="O685" s="1"/>
      <c r="P685" t="e">
        <f>VLOOKUP(A685,'[2]ПЛАН ИТОГ'!$A:$F,6,0)</f>
        <v>#N/A</v>
      </c>
    </row>
    <row r="686" spans="1:16" hidden="1" x14ac:dyDescent="0.25">
      <c r="A686" t="str">
        <f t="shared" si="10"/>
        <v>Анненская ул. 4ремонт внутридомовых инженерных систем водоотведения (канализации) (выпуски и сборные трубопроводы)</v>
      </c>
      <c r="B686" s="1">
        <v>683</v>
      </c>
      <c r="C686" s="1" t="s">
        <v>414</v>
      </c>
      <c r="D686" s="1" t="s">
        <v>214</v>
      </c>
      <c r="E686" s="1" t="s">
        <v>217</v>
      </c>
      <c r="F686" s="1" t="s">
        <v>8</v>
      </c>
      <c r="G686" s="1" t="s">
        <v>434</v>
      </c>
      <c r="H686" s="1" t="s">
        <v>409</v>
      </c>
      <c r="I686" s="1"/>
      <c r="J686" s="1"/>
      <c r="K686" s="1"/>
      <c r="L686" s="1"/>
      <c r="M686" s="1" t="s">
        <v>417</v>
      </c>
      <c r="N686" s="1"/>
      <c r="O686" s="1"/>
      <c r="P686" t="e">
        <f>VLOOKUP(A686,'[2]ПЛАН ИТОГ'!$A:$F,6,0)</f>
        <v>#N/A</v>
      </c>
    </row>
    <row r="687" spans="1:16" hidden="1" x14ac:dyDescent="0.25">
      <c r="A687" t="str">
        <f t="shared" si="10"/>
        <v>Анненская ул. 4ремонт внутридомовых инженерных систем теплоснабжения (разводящие магистрали)</v>
      </c>
      <c r="B687" s="1">
        <v>684</v>
      </c>
      <c r="C687" s="1" t="s">
        <v>414</v>
      </c>
      <c r="D687" s="1" t="s">
        <v>214</v>
      </c>
      <c r="E687" s="1" t="s">
        <v>217</v>
      </c>
      <c r="F687" s="1" t="s">
        <v>9</v>
      </c>
      <c r="G687" s="1" t="s">
        <v>436</v>
      </c>
      <c r="H687" s="1" t="s">
        <v>403</v>
      </c>
      <c r="I687" s="1"/>
      <c r="J687" s="1" t="s">
        <v>400</v>
      </c>
      <c r="K687" s="1"/>
      <c r="L687" s="1"/>
      <c r="M687" s="1"/>
      <c r="N687" s="1"/>
      <c r="O687" s="1"/>
      <c r="P687" t="e">
        <f>VLOOKUP(A687,'[2]ПЛАН ИТОГ'!$A:$F,6,0)</f>
        <v>#N/A</v>
      </c>
    </row>
    <row r="688" spans="1:16" hidden="1" x14ac:dyDescent="0.25">
      <c r="A688" t="str">
        <f t="shared" si="10"/>
        <v>Анненская ул. 4ремонт внутридомовых инженерных сетей электроснабжения</v>
      </c>
      <c r="B688" s="1">
        <v>685</v>
      </c>
      <c r="C688" s="1" t="s">
        <v>414</v>
      </c>
      <c r="D688" s="1" t="s">
        <v>214</v>
      </c>
      <c r="E688" s="1" t="s">
        <v>217</v>
      </c>
      <c r="F688" s="1" t="s">
        <v>4</v>
      </c>
      <c r="G688" s="1" t="s">
        <v>439</v>
      </c>
      <c r="H688" s="1"/>
      <c r="I688" s="1"/>
      <c r="J688" s="1"/>
      <c r="K688" s="1"/>
      <c r="L688" s="1"/>
      <c r="M688" s="1"/>
      <c r="N688" s="1" t="s">
        <v>446</v>
      </c>
      <c r="O688" s="1"/>
      <c r="P688" t="e">
        <f>VLOOKUP(A688,'[2]ПЛАН ИТОГ'!$A:$F,6,0)</f>
        <v>#N/A</v>
      </c>
    </row>
    <row r="689" spans="1:16" hidden="1" x14ac:dyDescent="0.25">
      <c r="A689" t="str">
        <f t="shared" si="10"/>
        <v>Анненская ул. 7 к.1ремонт внутридомовых инженерных систем холодного водоснабжения (разводящие магистрали)</v>
      </c>
      <c r="B689" s="1">
        <v>686</v>
      </c>
      <c r="C689" s="1" t="s">
        <v>414</v>
      </c>
      <c r="D689" s="1" t="s">
        <v>214</v>
      </c>
      <c r="E689" s="1" t="s">
        <v>218</v>
      </c>
      <c r="F689" s="1" t="s">
        <v>6</v>
      </c>
      <c r="G689" s="1" t="s">
        <v>437</v>
      </c>
      <c r="H689" s="1" t="s">
        <v>404</v>
      </c>
      <c r="I689" s="1"/>
      <c r="J689" s="1"/>
      <c r="K689" s="1" t="s">
        <v>402</v>
      </c>
      <c r="L689" s="1"/>
      <c r="M689" s="1"/>
      <c r="N689" s="1"/>
      <c r="O689" s="1"/>
      <c r="P689" t="e">
        <f>VLOOKUP(A689,'[2]ПЛАН ИТОГ'!$A:$F,6,0)</f>
        <v>#N/A</v>
      </c>
    </row>
    <row r="690" spans="1:16" hidden="1" x14ac:dyDescent="0.25">
      <c r="A690" t="str">
        <f t="shared" si="10"/>
        <v>Анненская ул. 7 к.1ремонт внутридомовых инженерных систем горячего водоснабжения (разводящие магистрали)</v>
      </c>
      <c r="B690" s="1">
        <v>687</v>
      </c>
      <c r="C690" s="1" t="s">
        <v>414</v>
      </c>
      <c r="D690" s="1" t="s">
        <v>214</v>
      </c>
      <c r="E690" s="1" t="s">
        <v>218</v>
      </c>
      <c r="F690" s="1" t="s">
        <v>7</v>
      </c>
      <c r="G690" s="1" t="s">
        <v>435</v>
      </c>
      <c r="H690" s="1" t="s">
        <v>406</v>
      </c>
      <c r="I690" s="1"/>
      <c r="J690" s="1"/>
      <c r="K690" s="1" t="s">
        <v>402</v>
      </c>
      <c r="L690" s="1"/>
      <c r="M690" s="1"/>
      <c r="N690" s="1"/>
      <c r="O690" s="1"/>
      <c r="P690" t="e">
        <f>VLOOKUP(A690,'[2]ПЛАН ИТОГ'!$A:$F,6,0)</f>
        <v>#N/A</v>
      </c>
    </row>
    <row r="691" spans="1:16" hidden="1" x14ac:dyDescent="0.25">
      <c r="A691" t="str">
        <f t="shared" si="10"/>
        <v>Анненская ул. 7 к.1ремонт внутридомовых инженерных сетей электроснабжения</v>
      </c>
      <c r="B691" s="1">
        <v>688</v>
      </c>
      <c r="C691" s="1" t="s">
        <v>414</v>
      </c>
      <c r="D691" s="1" t="s">
        <v>214</v>
      </c>
      <c r="E691" s="1" t="s">
        <v>218</v>
      </c>
      <c r="F691" s="1" t="s">
        <v>4</v>
      </c>
      <c r="G691" s="1" t="s">
        <v>439</v>
      </c>
      <c r="H691" s="1" t="s">
        <v>405</v>
      </c>
      <c r="I691" s="1"/>
      <c r="J691" s="1"/>
      <c r="K691" s="1" t="s">
        <v>402</v>
      </c>
      <c r="L691" s="1"/>
      <c r="M691" s="1"/>
      <c r="N691" s="1"/>
      <c r="O691" s="1"/>
      <c r="P691" t="e">
        <f>VLOOKUP(A691,'[2]ПЛАН ИТОГ'!$A:$F,6,0)</f>
        <v>#N/A</v>
      </c>
    </row>
    <row r="692" spans="1:16" hidden="1" x14ac:dyDescent="0.25">
      <c r="A692" t="str">
        <f t="shared" si="10"/>
        <v>Анненская ул. 7 к.2ремонт внутридомовых инженерных систем холодного водоснабжения (разводящие магистрали)</v>
      </c>
      <c r="B692" s="1">
        <v>689</v>
      </c>
      <c r="C692" s="1" t="s">
        <v>414</v>
      </c>
      <c r="D692" s="1" t="s">
        <v>214</v>
      </c>
      <c r="E692" s="1" t="s">
        <v>219</v>
      </c>
      <c r="F692" s="1" t="s">
        <v>6</v>
      </c>
      <c r="G692" s="1" t="s">
        <v>437</v>
      </c>
      <c r="H692" s="1" t="s">
        <v>404</v>
      </c>
      <c r="I692" s="1"/>
      <c r="J692" s="1"/>
      <c r="K692" s="1" t="s">
        <v>402</v>
      </c>
      <c r="L692" s="1"/>
      <c r="M692" s="1"/>
      <c r="N692" s="1"/>
      <c r="O692" s="1"/>
      <c r="P692" t="e">
        <f>VLOOKUP(A692,'[2]ПЛАН ИТОГ'!$A:$F,6,0)</f>
        <v>#N/A</v>
      </c>
    </row>
    <row r="693" spans="1:16" hidden="1" x14ac:dyDescent="0.25">
      <c r="A693" t="str">
        <f t="shared" si="10"/>
        <v>Анненская ул. 7 к.2ремонт внутридомовых инженерных систем горячего водоснабжения (разводящие магистрали)</v>
      </c>
      <c r="B693" s="1">
        <v>690</v>
      </c>
      <c r="C693" s="1" t="s">
        <v>414</v>
      </c>
      <c r="D693" s="1" t="s">
        <v>214</v>
      </c>
      <c r="E693" s="1" t="s">
        <v>219</v>
      </c>
      <c r="F693" s="1" t="s">
        <v>7</v>
      </c>
      <c r="G693" s="1" t="s">
        <v>435</v>
      </c>
      <c r="H693" s="1" t="s">
        <v>406</v>
      </c>
      <c r="I693" s="1"/>
      <c r="J693" s="1"/>
      <c r="K693" s="1" t="s">
        <v>402</v>
      </c>
      <c r="L693" s="1"/>
      <c r="M693" s="1"/>
      <c r="N693" s="1"/>
      <c r="O693" s="1"/>
      <c r="P693" t="e">
        <f>VLOOKUP(A693,'[2]ПЛАН ИТОГ'!$A:$F,6,0)</f>
        <v>#N/A</v>
      </c>
    </row>
    <row r="694" spans="1:16" hidden="1" x14ac:dyDescent="0.25">
      <c r="A694" t="str">
        <f t="shared" si="10"/>
        <v>Анненская ул. 7 к.2ремонт внутридомовых инженерных сетей электроснабжения</v>
      </c>
      <c r="B694" s="1">
        <v>691</v>
      </c>
      <c r="C694" s="1" t="s">
        <v>414</v>
      </c>
      <c r="D694" s="1" t="s">
        <v>214</v>
      </c>
      <c r="E694" s="1" t="s">
        <v>219</v>
      </c>
      <c r="F694" s="1" t="s">
        <v>4</v>
      </c>
      <c r="G694" s="1" t="s">
        <v>439</v>
      </c>
      <c r="H694" s="1" t="s">
        <v>405</v>
      </c>
      <c r="I694" s="1"/>
      <c r="J694" s="1"/>
      <c r="K694" s="1" t="s">
        <v>402</v>
      </c>
      <c r="L694" s="1"/>
      <c r="M694" s="1"/>
      <c r="N694" s="1"/>
      <c r="O694" s="1"/>
      <c r="P694" t="e">
        <f>VLOOKUP(A694,'[2]ПЛАН ИТОГ'!$A:$F,6,0)</f>
        <v>#N/A</v>
      </c>
    </row>
    <row r="695" spans="1:16" hidden="1" x14ac:dyDescent="0.25">
      <c r="A695" t="str">
        <f t="shared" si="10"/>
        <v>Марьиной рощи 1-й пр. 11ремонт внутридомовых инженерных систем холодного водоснабжения (разводящие магистрали)</v>
      </c>
      <c r="B695" s="1">
        <v>692</v>
      </c>
      <c r="C695" s="1" t="s">
        <v>414</v>
      </c>
      <c r="D695" s="1" t="s">
        <v>214</v>
      </c>
      <c r="E695" s="1" t="s">
        <v>220</v>
      </c>
      <c r="F695" s="1" t="s">
        <v>6</v>
      </c>
      <c r="G695" s="1" t="s">
        <v>437</v>
      </c>
      <c r="H695" s="1" t="s">
        <v>404</v>
      </c>
      <c r="I695" s="1"/>
      <c r="J695" s="1"/>
      <c r="K695" s="1" t="s">
        <v>402</v>
      </c>
      <c r="L695" s="1"/>
      <c r="M695" s="1"/>
      <c r="N695" s="1"/>
      <c r="O695" s="1"/>
      <c r="P695" t="e">
        <f>VLOOKUP(A695,'[2]ПЛАН ИТОГ'!$A:$F,6,0)</f>
        <v>#N/A</v>
      </c>
    </row>
    <row r="696" spans="1:16" hidden="1" x14ac:dyDescent="0.25">
      <c r="A696" t="str">
        <f t="shared" si="10"/>
        <v>Марьиной рощи 1-й пр. 11ремонт внутридомовых инженерных систем горячего водоснабжения (разводящие магистрали)</v>
      </c>
      <c r="B696" s="1">
        <v>693</v>
      </c>
      <c r="C696" s="1" t="s">
        <v>414</v>
      </c>
      <c r="D696" s="1" t="s">
        <v>214</v>
      </c>
      <c r="E696" s="1" t="s">
        <v>220</v>
      </c>
      <c r="F696" s="1" t="s">
        <v>7</v>
      </c>
      <c r="G696" s="1" t="s">
        <v>435</v>
      </c>
      <c r="H696" s="1" t="s">
        <v>406</v>
      </c>
      <c r="I696" s="1"/>
      <c r="J696" s="1"/>
      <c r="K696" s="1" t="s">
        <v>402</v>
      </c>
      <c r="L696" s="1"/>
      <c r="M696" s="1"/>
      <c r="N696" s="1"/>
      <c r="O696" s="1"/>
      <c r="P696" t="e">
        <f>VLOOKUP(A696,'[2]ПЛАН ИТОГ'!$A:$F,6,0)</f>
        <v>#N/A</v>
      </c>
    </row>
    <row r="697" spans="1:16" hidden="1" x14ac:dyDescent="0.25">
      <c r="A697" t="str">
        <f t="shared" si="10"/>
        <v>Марьиной рощи 1-й пр. 11ремонт внутридомовых инженерных систем водоотведения (канализации) (выпуски и сборные трубопроводы)</v>
      </c>
      <c r="B697" s="1">
        <v>694</v>
      </c>
      <c r="C697" s="1" t="s">
        <v>414</v>
      </c>
      <c r="D697" s="1" t="s">
        <v>214</v>
      </c>
      <c r="E697" s="1" t="s">
        <v>220</v>
      </c>
      <c r="F697" s="1" t="s">
        <v>8</v>
      </c>
      <c r="G697" s="1" t="s">
        <v>434</v>
      </c>
      <c r="H697" s="1" t="s">
        <v>409</v>
      </c>
      <c r="I697" s="6"/>
      <c r="J697" s="6"/>
      <c r="K697" s="6"/>
      <c r="L697" s="1" t="s">
        <v>433</v>
      </c>
      <c r="M697" s="1"/>
      <c r="N697" s="1"/>
      <c r="O697" s="1"/>
      <c r="P697" t="e">
        <f>VLOOKUP(A697,'[2]ПЛАН ИТОГ'!$A:$F,6,0)</f>
        <v>#N/A</v>
      </c>
    </row>
    <row r="698" spans="1:16" hidden="1" x14ac:dyDescent="0.25">
      <c r="A698" t="str">
        <f t="shared" si="10"/>
        <v>Марьиной рощи 1-й пр. 11ремонт внутридомовых инженерных систем теплоснабжения (разводящие магистрали)</v>
      </c>
      <c r="B698" s="1">
        <v>695</v>
      </c>
      <c r="C698" s="1" t="s">
        <v>414</v>
      </c>
      <c r="D698" s="1" t="s">
        <v>214</v>
      </c>
      <c r="E698" s="1" t="s">
        <v>220</v>
      </c>
      <c r="F698" s="1" t="s">
        <v>9</v>
      </c>
      <c r="G698" s="1" t="s">
        <v>436</v>
      </c>
      <c r="H698" s="1"/>
      <c r="I698" s="1"/>
      <c r="J698" s="1"/>
      <c r="K698" s="1"/>
      <c r="L698" s="1"/>
      <c r="M698" s="1"/>
      <c r="N698" s="1" t="s">
        <v>446</v>
      </c>
      <c r="O698" s="1"/>
      <c r="P698" t="e">
        <f>VLOOKUP(A698,'[2]ПЛАН ИТОГ'!$A:$F,6,0)</f>
        <v>#N/A</v>
      </c>
    </row>
    <row r="699" spans="1:16" hidden="1" x14ac:dyDescent="0.25">
      <c r="A699" t="str">
        <f t="shared" si="10"/>
        <v>Марьиной Рощи 1-й пр. 11ремонт внутридомовых инженерных сетей электроснабжения</v>
      </c>
      <c r="B699" s="1">
        <v>696</v>
      </c>
      <c r="C699" s="1" t="s">
        <v>414</v>
      </c>
      <c r="D699" s="1" t="s">
        <v>214</v>
      </c>
      <c r="E699" s="1" t="s">
        <v>412</v>
      </c>
      <c r="F699" s="1" t="s">
        <v>4</v>
      </c>
      <c r="G699" s="1" t="s">
        <v>439</v>
      </c>
      <c r="H699" s="1" t="s">
        <v>405</v>
      </c>
      <c r="I699" s="1"/>
      <c r="J699" s="1"/>
      <c r="K699" s="1" t="s">
        <v>402</v>
      </c>
      <c r="L699" s="1"/>
      <c r="M699" s="1"/>
      <c r="N699" s="1"/>
      <c r="O699" s="1"/>
      <c r="P699" t="e">
        <f>VLOOKUP(A699,'[2]ПЛАН ИТОГ'!$A:$F,6,0)</f>
        <v>#N/A</v>
      </c>
    </row>
    <row r="700" spans="1:16" hidden="1" x14ac:dyDescent="0.25">
      <c r="A700" t="str">
        <f t="shared" si="10"/>
        <v>Марьиной рощи 2-й пр. 17ремонт внутридомовых инженерных систем холодного водоснабжения (разводящие магистрали)</v>
      </c>
      <c r="B700" s="1">
        <v>697</v>
      </c>
      <c r="C700" s="1" t="s">
        <v>414</v>
      </c>
      <c r="D700" s="1" t="s">
        <v>214</v>
      </c>
      <c r="E700" s="1" t="s">
        <v>221</v>
      </c>
      <c r="F700" s="1" t="s">
        <v>6</v>
      </c>
      <c r="G700" s="1" t="s">
        <v>437</v>
      </c>
      <c r="H700" s="1" t="s">
        <v>404</v>
      </c>
      <c r="I700" s="1" t="s">
        <v>401</v>
      </c>
      <c r="J700" s="1"/>
      <c r="K700" s="1"/>
      <c r="L700" s="1"/>
      <c r="M700" s="1"/>
      <c r="N700" s="1"/>
      <c r="O700" s="1"/>
      <c r="P700" t="e">
        <f>VLOOKUP(A700,'[2]ПЛАН ИТОГ'!$A:$F,6,0)</f>
        <v>#N/A</v>
      </c>
    </row>
    <row r="701" spans="1:16" hidden="1" x14ac:dyDescent="0.25">
      <c r="A701" t="str">
        <f t="shared" si="10"/>
        <v>Марьиной рощи 2-й пр. 17ремонт внутридомовых инженерных систем горячего водоснабжения (разводящие магистрали)</v>
      </c>
      <c r="B701" s="1">
        <v>698</v>
      </c>
      <c r="C701" s="1" t="s">
        <v>414</v>
      </c>
      <c r="D701" s="1" t="s">
        <v>214</v>
      </c>
      <c r="E701" s="1" t="s">
        <v>221</v>
      </c>
      <c r="F701" s="1" t="s">
        <v>7</v>
      </c>
      <c r="G701" s="1" t="s">
        <v>435</v>
      </c>
      <c r="H701" s="1" t="s">
        <v>406</v>
      </c>
      <c r="I701" s="1" t="s">
        <v>401</v>
      </c>
      <c r="J701" s="1"/>
      <c r="K701" s="1"/>
      <c r="L701" s="1"/>
      <c r="M701" s="1"/>
      <c r="N701" s="1"/>
      <c r="O701" s="1"/>
      <c r="P701" t="e">
        <f>VLOOKUP(A701,'[2]ПЛАН ИТОГ'!$A:$F,6,0)</f>
        <v>#N/A</v>
      </c>
    </row>
    <row r="702" spans="1:16" hidden="1" x14ac:dyDescent="0.25">
      <c r="A702" t="str">
        <f t="shared" si="10"/>
        <v>Марьиной рощи 2-й пр. 17ремонт внутридомовых инженерных систем водоотведения (канализации) (выпуски и сборные трубопроводы)</v>
      </c>
      <c r="B702" s="1">
        <v>699</v>
      </c>
      <c r="C702" s="1" t="s">
        <v>414</v>
      </c>
      <c r="D702" s="1" t="s">
        <v>214</v>
      </c>
      <c r="E702" s="1" t="s">
        <v>221</v>
      </c>
      <c r="F702" s="1" t="s">
        <v>8</v>
      </c>
      <c r="G702" s="1" t="s">
        <v>434</v>
      </c>
      <c r="H702" s="1" t="s">
        <v>409</v>
      </c>
      <c r="I702" s="1"/>
      <c r="J702" s="1"/>
      <c r="K702" s="1"/>
      <c r="L702" s="1"/>
      <c r="M702" s="1" t="s">
        <v>417</v>
      </c>
      <c r="N702" s="1"/>
      <c r="O702" s="1"/>
      <c r="P702" t="e">
        <f>VLOOKUP(A702,'[2]ПЛАН ИТОГ'!$A:$F,6,0)</f>
        <v>#N/A</v>
      </c>
    </row>
    <row r="703" spans="1:16" hidden="1" x14ac:dyDescent="0.25">
      <c r="A703" t="str">
        <f t="shared" si="10"/>
        <v>Марьиной рощи 2-й пр. 17ремонт внутридомовых инженерных систем теплоснабжения (разводящие магистрали)</v>
      </c>
      <c r="B703" s="1">
        <v>700</v>
      </c>
      <c r="C703" s="1" t="s">
        <v>414</v>
      </c>
      <c r="D703" s="1" t="s">
        <v>214</v>
      </c>
      <c r="E703" s="1" t="s">
        <v>221</v>
      </c>
      <c r="F703" s="1" t="s">
        <v>9</v>
      </c>
      <c r="G703" s="1" t="s">
        <v>436</v>
      </c>
      <c r="H703" s="1" t="s">
        <v>403</v>
      </c>
      <c r="I703" s="1" t="s">
        <v>401</v>
      </c>
      <c r="J703" s="1"/>
      <c r="K703" s="1"/>
      <c r="L703" s="1"/>
      <c r="M703" s="1"/>
      <c r="N703" s="1"/>
      <c r="O703" s="1"/>
      <c r="P703" t="e">
        <f>VLOOKUP(A703,'[2]ПЛАН ИТОГ'!$A:$F,6,0)</f>
        <v>#N/A</v>
      </c>
    </row>
    <row r="704" spans="1:16" hidden="1" x14ac:dyDescent="0.25">
      <c r="A704" t="str">
        <f t="shared" si="10"/>
        <v>Марьиной Рощи 4-я ул. 4аремонт внутридомовых инженерных систем холодного водоснабжения (разводящие магистрали)</v>
      </c>
      <c r="B704" s="1">
        <v>701</v>
      </c>
      <c r="C704" s="1" t="s">
        <v>414</v>
      </c>
      <c r="D704" s="1" t="s">
        <v>214</v>
      </c>
      <c r="E704" s="1" t="s">
        <v>413</v>
      </c>
      <c r="F704" s="1" t="s">
        <v>6</v>
      </c>
      <c r="G704" s="1" t="s">
        <v>437</v>
      </c>
      <c r="H704" s="1" t="s">
        <v>404</v>
      </c>
      <c r="I704" s="6"/>
      <c r="J704" s="6"/>
      <c r="K704" s="6"/>
      <c r="L704" s="1" t="s">
        <v>433</v>
      </c>
      <c r="M704" s="1"/>
      <c r="N704" s="1"/>
      <c r="O704" s="1"/>
      <c r="P704" t="e">
        <f>VLOOKUP(A704,'[2]ПЛАН ИТОГ'!$A:$F,6,0)</f>
        <v>#N/A</v>
      </c>
    </row>
    <row r="705" spans="1:16" hidden="1" x14ac:dyDescent="0.25">
      <c r="A705" t="str">
        <f t="shared" si="10"/>
        <v>Марьиной Рощи 4-я ул. 4аремонт внутридомовых инженерных систем горячего водоснабжения (разводящие магистрали)</v>
      </c>
      <c r="B705" s="1">
        <v>702</v>
      </c>
      <c r="C705" s="1" t="s">
        <v>414</v>
      </c>
      <c r="D705" s="1" t="s">
        <v>214</v>
      </c>
      <c r="E705" s="1" t="s">
        <v>413</v>
      </c>
      <c r="F705" s="1" t="s">
        <v>7</v>
      </c>
      <c r="G705" s="1" t="s">
        <v>435</v>
      </c>
      <c r="H705" s="1" t="s">
        <v>406</v>
      </c>
      <c r="I705" s="6"/>
      <c r="J705" s="6"/>
      <c r="K705" s="6"/>
      <c r="L705" s="1" t="s">
        <v>433</v>
      </c>
      <c r="M705" s="1"/>
      <c r="N705" s="1"/>
      <c r="O705" s="1"/>
      <c r="P705" t="e">
        <f>VLOOKUP(A705,'[2]ПЛАН ИТОГ'!$A:$F,6,0)</f>
        <v>#N/A</v>
      </c>
    </row>
    <row r="706" spans="1:16" hidden="1" x14ac:dyDescent="0.25">
      <c r="A706" t="str">
        <f t="shared" si="10"/>
        <v>Марьиной рощи 4-я ул. 4Аремонт внутридомовых инженерных систем водоотведения (канализации) (выпуски и сборные трубопроводы)</v>
      </c>
      <c r="B706" s="1">
        <v>703</v>
      </c>
      <c r="C706" s="1" t="s">
        <v>414</v>
      </c>
      <c r="D706" s="1" t="s">
        <v>214</v>
      </c>
      <c r="E706" s="1" t="s">
        <v>222</v>
      </c>
      <c r="F706" s="1" t="s">
        <v>8</v>
      </c>
      <c r="G706" s="1" t="s">
        <v>434</v>
      </c>
      <c r="H706" s="1" t="s">
        <v>409</v>
      </c>
      <c r="I706" s="1"/>
      <c r="J706" s="1" t="s">
        <v>400</v>
      </c>
      <c r="K706" s="1"/>
      <c r="L706" s="1"/>
      <c r="M706" s="1"/>
      <c r="N706" s="1"/>
      <c r="O706" s="1"/>
      <c r="P706" t="e">
        <f>VLOOKUP(A706,'[2]ПЛАН ИТОГ'!$A:$F,6,0)</f>
        <v>#N/A</v>
      </c>
    </row>
    <row r="707" spans="1:16" hidden="1" x14ac:dyDescent="0.25">
      <c r="A707" t="str">
        <f t="shared" si="10"/>
        <v>Марьиной Рощи 4-я ул. 4аремонт внутридомовых инженерных систем теплоснабжения (разводящие магистрали)</v>
      </c>
      <c r="B707" s="1">
        <v>704</v>
      </c>
      <c r="C707" s="1" t="s">
        <v>414</v>
      </c>
      <c r="D707" s="1" t="s">
        <v>214</v>
      </c>
      <c r="E707" s="1" t="s">
        <v>413</v>
      </c>
      <c r="F707" s="1" t="s">
        <v>9</v>
      </c>
      <c r="G707" s="1" t="s">
        <v>436</v>
      </c>
      <c r="H707" s="1" t="s">
        <v>403</v>
      </c>
      <c r="I707" s="6"/>
      <c r="J707" s="6"/>
      <c r="K707" s="6"/>
      <c r="L707" s="1" t="s">
        <v>433</v>
      </c>
      <c r="M707" s="1"/>
      <c r="N707" s="1"/>
      <c r="O707" s="1"/>
      <c r="P707" t="e">
        <f>VLOOKUP(A707,'[2]ПЛАН ИТОГ'!$A:$F,6,0)</f>
        <v>#N/A</v>
      </c>
    </row>
    <row r="708" spans="1:16" hidden="1" x14ac:dyDescent="0.25">
      <c r="A708" t="str">
        <f t="shared" si="10"/>
        <v>Марьиной рощи 4-я ул. 4Аремонт крыши</v>
      </c>
      <c r="B708" s="1">
        <v>705</v>
      </c>
      <c r="C708" s="1" t="s">
        <v>414</v>
      </c>
      <c r="D708" s="1" t="s">
        <v>214</v>
      </c>
      <c r="E708" s="1" t="s">
        <v>222</v>
      </c>
      <c r="F708" s="1" t="s">
        <v>10</v>
      </c>
      <c r="G708" s="1" t="s">
        <v>438</v>
      </c>
      <c r="H708" s="1" t="s">
        <v>407</v>
      </c>
      <c r="I708" s="1" t="s">
        <v>401</v>
      </c>
      <c r="J708" s="1"/>
      <c r="K708" s="1"/>
      <c r="L708" s="1"/>
      <c r="M708" s="1"/>
      <c r="N708" s="1"/>
      <c r="O708" s="1"/>
      <c r="P708" t="e">
        <f>VLOOKUP(A708,'[2]ПЛАН ИТОГ'!$A:$F,6,0)</f>
        <v>#N/A</v>
      </c>
    </row>
    <row r="709" spans="1:16" hidden="1" x14ac:dyDescent="0.25">
      <c r="A709" t="str">
        <f t="shared" ref="A709:A772" si="11">CONCATENATE(E709,F709)</f>
        <v>Марьиной Рощи 4-я ул. 4аремонт внутридомовых инженерных сетей электроснабжения</v>
      </c>
      <c r="B709" s="1">
        <v>706</v>
      </c>
      <c r="C709" s="1" t="s">
        <v>414</v>
      </c>
      <c r="D709" s="1" t="s">
        <v>214</v>
      </c>
      <c r="E709" s="1" t="s">
        <v>413</v>
      </c>
      <c r="F709" s="1" t="s">
        <v>4</v>
      </c>
      <c r="G709" s="1" t="s">
        <v>439</v>
      </c>
      <c r="H709" s="1" t="s">
        <v>405</v>
      </c>
      <c r="I709" s="6"/>
      <c r="J709" s="6"/>
      <c r="K709" s="6"/>
      <c r="L709" s="1" t="s">
        <v>433</v>
      </c>
      <c r="M709" s="1"/>
      <c r="N709" s="1"/>
      <c r="O709" s="1"/>
      <c r="P709" t="e">
        <f>VLOOKUP(A709,'[2]ПЛАН ИТОГ'!$A:$F,6,0)</f>
        <v>#N/A</v>
      </c>
    </row>
    <row r="710" spans="1:16" hidden="1" x14ac:dyDescent="0.25">
      <c r="A710" t="str">
        <f t="shared" si="11"/>
        <v>Марьиной рощи 4-я ул. 8Аремонт внутридомовых инженерных систем водоотведения (канализации) (выпуски и сборные трубопроводы)</v>
      </c>
      <c r="B710" s="1">
        <v>707</v>
      </c>
      <c r="C710" s="1" t="s">
        <v>414</v>
      </c>
      <c r="D710" s="1" t="s">
        <v>214</v>
      </c>
      <c r="E710" s="1" t="s">
        <v>223</v>
      </c>
      <c r="F710" s="1" t="s">
        <v>8</v>
      </c>
      <c r="G710" s="1" t="s">
        <v>434</v>
      </c>
      <c r="H710" s="1"/>
      <c r="I710" s="1"/>
      <c r="J710" s="1"/>
      <c r="K710" s="1"/>
      <c r="L710" s="1"/>
      <c r="M710" s="1"/>
      <c r="N710" s="1" t="s">
        <v>446</v>
      </c>
      <c r="O710" s="1"/>
      <c r="P710" t="e">
        <f>VLOOKUP(A710,'[2]ПЛАН ИТОГ'!$A:$F,6,0)</f>
        <v>#N/A</v>
      </c>
    </row>
    <row r="711" spans="1:16" hidden="1" x14ac:dyDescent="0.25">
      <c r="A711" t="str">
        <f t="shared" si="11"/>
        <v>Марьиной рощи 4-я ул. 8Аремонт крыши</v>
      </c>
      <c r="B711" s="1">
        <v>708</v>
      </c>
      <c r="C711" s="1" t="s">
        <v>414</v>
      </c>
      <c r="D711" s="1" t="s">
        <v>214</v>
      </c>
      <c r="E711" s="1" t="s">
        <v>223</v>
      </c>
      <c r="F711" s="1" t="s">
        <v>10</v>
      </c>
      <c r="G711" s="1" t="s">
        <v>438</v>
      </c>
      <c r="H711" s="1"/>
      <c r="I711" s="1"/>
      <c r="J711" s="1"/>
      <c r="K711" s="1"/>
      <c r="L711" s="1"/>
      <c r="M711" s="1"/>
      <c r="N711" s="1" t="s">
        <v>446</v>
      </c>
      <c r="O711" s="1"/>
      <c r="P711" t="e">
        <f>VLOOKUP(A711,'[2]ПЛАН ИТОГ'!$A:$F,6,0)</f>
        <v>#N/A</v>
      </c>
    </row>
    <row r="712" spans="1:16" hidden="1" x14ac:dyDescent="0.25">
      <c r="A712" t="str">
        <f t="shared" si="11"/>
        <v>Марьиной рощи 4-я ул. 8Аремонт внутридомовых инженерных сетей электроснабжения</v>
      </c>
      <c r="B712" s="1">
        <v>709</v>
      </c>
      <c r="C712" s="1" t="s">
        <v>414</v>
      </c>
      <c r="D712" s="1" t="s">
        <v>214</v>
      </c>
      <c r="E712" s="1" t="s">
        <v>223</v>
      </c>
      <c r="F712" s="1" t="s">
        <v>4</v>
      </c>
      <c r="G712" s="1" t="s">
        <v>439</v>
      </c>
      <c r="H712" s="1"/>
      <c r="I712" s="1"/>
      <c r="J712" s="1"/>
      <c r="K712" s="1"/>
      <c r="L712" s="1"/>
      <c r="M712" s="1"/>
      <c r="N712" s="1" t="s">
        <v>446</v>
      </c>
      <c r="O712" s="1"/>
      <c r="P712" t="e">
        <f>VLOOKUP(A712,'[2]ПЛАН ИТОГ'!$A:$F,6,0)</f>
        <v>#N/A</v>
      </c>
    </row>
    <row r="713" spans="1:16" hidden="1" x14ac:dyDescent="0.25">
      <c r="A713" t="str">
        <f t="shared" si="11"/>
        <v>Октябрьская ул. 62ремонт внутридомовых инженерных систем холодного водоснабжения (разводящие магистрали)</v>
      </c>
      <c r="B713" s="1">
        <v>710</v>
      </c>
      <c r="C713" s="1" t="s">
        <v>414</v>
      </c>
      <c r="D713" s="1" t="s">
        <v>214</v>
      </c>
      <c r="E713" s="1" t="s">
        <v>224</v>
      </c>
      <c r="F713" s="1" t="s">
        <v>6</v>
      </c>
      <c r="G713" s="1" t="s">
        <v>437</v>
      </c>
      <c r="H713" s="1" t="s">
        <v>404</v>
      </c>
      <c r="I713" s="1" t="s">
        <v>401</v>
      </c>
      <c r="J713" s="1"/>
      <c r="K713" s="1"/>
      <c r="L713" s="1"/>
      <c r="M713" s="1"/>
      <c r="N713" s="1"/>
      <c r="O713" s="1"/>
      <c r="P713" t="e">
        <f>VLOOKUP(A713,'[2]ПЛАН ИТОГ'!$A:$F,6,0)</f>
        <v>#N/A</v>
      </c>
    </row>
    <row r="714" spans="1:16" hidden="1" x14ac:dyDescent="0.25">
      <c r="A714" t="str">
        <f t="shared" si="11"/>
        <v>Октябрьская ул. 62ремонт внутридомовых инженерных систем горячего водоснабжения (разводящие магистрали)</v>
      </c>
      <c r="B714" s="1">
        <v>711</v>
      </c>
      <c r="C714" s="1" t="s">
        <v>414</v>
      </c>
      <c r="D714" s="1" t="s">
        <v>214</v>
      </c>
      <c r="E714" s="1" t="s">
        <v>224</v>
      </c>
      <c r="F714" s="1" t="s">
        <v>7</v>
      </c>
      <c r="G714" s="1" t="s">
        <v>435</v>
      </c>
      <c r="H714" s="1" t="s">
        <v>406</v>
      </c>
      <c r="I714" s="1" t="s">
        <v>401</v>
      </c>
      <c r="J714" s="1"/>
      <c r="K714" s="1"/>
      <c r="L714" s="1"/>
      <c r="M714" s="1"/>
      <c r="N714" s="1"/>
      <c r="O714" s="1"/>
      <c r="P714" t="e">
        <f>VLOOKUP(A714,'[2]ПЛАН ИТОГ'!$A:$F,6,0)</f>
        <v>#N/A</v>
      </c>
    </row>
    <row r="715" spans="1:16" hidden="1" x14ac:dyDescent="0.25">
      <c r="A715" t="str">
        <f t="shared" si="11"/>
        <v>Октябрьская ул. 62ремонт внутридомовых инженерных систем водоотведения (канализации) (выпуски и сборные трубопроводы)</v>
      </c>
      <c r="B715" s="1">
        <v>712</v>
      </c>
      <c r="C715" s="1" t="s">
        <v>414</v>
      </c>
      <c r="D715" s="1" t="s">
        <v>214</v>
      </c>
      <c r="E715" s="1" t="s">
        <v>224</v>
      </c>
      <c r="F715" s="1" t="s">
        <v>8</v>
      </c>
      <c r="G715" s="1" t="s">
        <v>434</v>
      </c>
      <c r="H715" s="1" t="s">
        <v>409</v>
      </c>
      <c r="I715" s="6"/>
      <c r="J715" s="6"/>
      <c r="K715" s="6"/>
      <c r="L715" s="1" t="s">
        <v>433</v>
      </c>
      <c r="M715" s="1"/>
      <c r="N715" s="1"/>
      <c r="O715" s="1"/>
      <c r="P715" t="e">
        <f>VLOOKUP(A715,'[2]ПЛАН ИТОГ'!$A:$F,6,0)</f>
        <v>#N/A</v>
      </c>
    </row>
    <row r="716" spans="1:16" hidden="1" x14ac:dyDescent="0.25">
      <c r="A716" t="str">
        <f t="shared" si="11"/>
        <v>Октябрьская ул. 62ремонт внутридомовых инженерных систем теплоснабжения (разводящие магистрали)</v>
      </c>
      <c r="B716" s="1">
        <v>713</v>
      </c>
      <c r="C716" s="1" t="s">
        <v>414</v>
      </c>
      <c r="D716" s="1" t="s">
        <v>214</v>
      </c>
      <c r="E716" s="1" t="s">
        <v>224</v>
      </c>
      <c r="F716" s="1" t="s">
        <v>9</v>
      </c>
      <c r="G716" s="1" t="s">
        <v>436</v>
      </c>
      <c r="H716" s="1" t="s">
        <v>403</v>
      </c>
      <c r="I716" s="1" t="s">
        <v>401</v>
      </c>
      <c r="J716" s="1"/>
      <c r="K716" s="1"/>
      <c r="L716" s="1"/>
      <c r="M716" s="1"/>
      <c r="N716" s="1"/>
      <c r="O716" s="1"/>
      <c r="P716" t="e">
        <f>VLOOKUP(A716,'[2]ПЛАН ИТОГ'!$A:$F,6,0)</f>
        <v>#N/A</v>
      </c>
    </row>
    <row r="717" spans="1:16" hidden="1" x14ac:dyDescent="0.25">
      <c r="A717" t="str">
        <f t="shared" si="11"/>
        <v>Октябрьская ул. 64ремонт внутридомовых инженерных систем холодного водоснабжения (разводящие магистрали)</v>
      </c>
      <c r="B717" s="1">
        <v>714</v>
      </c>
      <c r="C717" s="1" t="s">
        <v>414</v>
      </c>
      <c r="D717" s="1" t="s">
        <v>214</v>
      </c>
      <c r="E717" s="1" t="s">
        <v>225</v>
      </c>
      <c r="F717" s="1" t="s">
        <v>6</v>
      </c>
      <c r="G717" s="1" t="s">
        <v>437</v>
      </c>
      <c r="H717" s="1" t="s">
        <v>404</v>
      </c>
      <c r="I717" s="1" t="s">
        <v>401</v>
      </c>
      <c r="J717" s="1"/>
      <c r="K717" s="1"/>
      <c r="L717" s="1"/>
      <c r="M717" s="1"/>
      <c r="N717" s="1"/>
      <c r="O717" s="1"/>
      <c r="P717" t="e">
        <f>VLOOKUP(A717,'[2]ПЛАН ИТОГ'!$A:$F,6,0)</f>
        <v>#N/A</v>
      </c>
    </row>
    <row r="718" spans="1:16" hidden="1" x14ac:dyDescent="0.25">
      <c r="A718" t="str">
        <f t="shared" si="11"/>
        <v>Октябрьская ул. 64ремонт внутридомовых инженерных систем горячего водоснабжения (разводящие магистрали)</v>
      </c>
      <c r="B718" s="1">
        <v>715</v>
      </c>
      <c r="C718" s="1" t="s">
        <v>414</v>
      </c>
      <c r="D718" s="1" t="s">
        <v>214</v>
      </c>
      <c r="E718" s="1" t="s">
        <v>225</v>
      </c>
      <c r="F718" s="1" t="s">
        <v>7</v>
      </c>
      <c r="G718" s="1" t="s">
        <v>435</v>
      </c>
      <c r="H718" s="1" t="s">
        <v>406</v>
      </c>
      <c r="I718" s="1" t="s">
        <v>401</v>
      </c>
      <c r="J718" s="1"/>
      <c r="K718" s="1"/>
      <c r="L718" s="1"/>
      <c r="M718" s="1"/>
      <c r="N718" s="1"/>
      <c r="O718" s="1"/>
      <c r="P718" t="e">
        <f>VLOOKUP(A718,'[2]ПЛАН ИТОГ'!$A:$F,6,0)</f>
        <v>#N/A</v>
      </c>
    </row>
    <row r="719" spans="1:16" hidden="1" x14ac:dyDescent="0.25">
      <c r="A719" t="str">
        <f t="shared" si="11"/>
        <v>Октябрьская ул. 64ремонт внутридомовых инженерных систем водоотведения (канализации) (выпуски и сборные трубопроводы)</v>
      </c>
      <c r="B719" s="1">
        <v>716</v>
      </c>
      <c r="C719" s="1" t="s">
        <v>414</v>
      </c>
      <c r="D719" s="1" t="s">
        <v>214</v>
      </c>
      <c r="E719" s="1" t="s">
        <v>225</v>
      </c>
      <c r="F719" s="1" t="s">
        <v>8</v>
      </c>
      <c r="G719" s="1" t="s">
        <v>434</v>
      </c>
      <c r="H719" s="1" t="s">
        <v>409</v>
      </c>
      <c r="I719" s="1" t="s">
        <v>401</v>
      </c>
      <c r="J719" s="1"/>
      <c r="K719" s="1"/>
      <c r="L719" s="1"/>
      <c r="M719" s="1"/>
      <c r="N719" s="1"/>
      <c r="O719" s="1"/>
      <c r="P719" t="e">
        <f>VLOOKUP(A719,'[2]ПЛАН ИТОГ'!$A:$F,6,0)</f>
        <v>#N/A</v>
      </c>
    </row>
    <row r="720" spans="1:16" hidden="1" x14ac:dyDescent="0.25">
      <c r="A720" t="str">
        <f t="shared" si="11"/>
        <v>Октябрьская ул. 66ремонт внутридомовых инженерных систем холодного водоснабжения (разводящие магистрали)</v>
      </c>
      <c r="B720" s="1">
        <v>717</v>
      </c>
      <c r="C720" s="1" t="s">
        <v>414</v>
      </c>
      <c r="D720" s="1" t="s">
        <v>214</v>
      </c>
      <c r="E720" s="1" t="s">
        <v>226</v>
      </c>
      <c r="F720" s="1" t="s">
        <v>6</v>
      </c>
      <c r="G720" s="1" t="s">
        <v>437</v>
      </c>
      <c r="H720" s="1" t="s">
        <v>404</v>
      </c>
      <c r="I720" s="1" t="s">
        <v>401</v>
      </c>
      <c r="J720" s="1"/>
      <c r="K720" s="1"/>
      <c r="L720" s="1"/>
      <c r="M720" s="1"/>
      <c r="N720" s="1"/>
      <c r="O720" s="1"/>
      <c r="P720" t="e">
        <f>VLOOKUP(A720,'[2]ПЛАН ИТОГ'!$A:$F,6,0)</f>
        <v>#N/A</v>
      </c>
    </row>
    <row r="721" spans="1:16" hidden="1" x14ac:dyDescent="0.25">
      <c r="A721" t="str">
        <f t="shared" si="11"/>
        <v>Октябрьская ул. 66ремонт внутридомовых инженерных систем горячего водоснабжения (разводящие магистрали)</v>
      </c>
      <c r="B721" s="1">
        <v>718</v>
      </c>
      <c r="C721" s="1" t="s">
        <v>414</v>
      </c>
      <c r="D721" s="1" t="s">
        <v>214</v>
      </c>
      <c r="E721" s="1" t="s">
        <v>226</v>
      </c>
      <c r="F721" s="1" t="s">
        <v>7</v>
      </c>
      <c r="G721" s="1" t="s">
        <v>435</v>
      </c>
      <c r="H721" s="1" t="s">
        <v>406</v>
      </c>
      <c r="I721" s="6"/>
      <c r="J721" s="6"/>
      <c r="K721" s="6"/>
      <c r="L721" s="1" t="s">
        <v>433</v>
      </c>
      <c r="M721" s="1"/>
      <c r="N721" s="1"/>
      <c r="O721" s="1"/>
      <c r="P721" t="e">
        <f>VLOOKUP(A721,'[2]ПЛАН ИТОГ'!$A:$F,6,0)</f>
        <v>#N/A</v>
      </c>
    </row>
    <row r="722" spans="1:16" hidden="1" x14ac:dyDescent="0.25">
      <c r="A722" t="str">
        <f t="shared" si="11"/>
        <v>Октябрьская ул. 66ремонт внутридомовых инженерных систем водоотведения (канализации) (выпуски и сборные трубопроводы)</v>
      </c>
      <c r="B722" s="1">
        <v>719</v>
      </c>
      <c r="C722" s="1" t="s">
        <v>414</v>
      </c>
      <c r="D722" s="1" t="s">
        <v>214</v>
      </c>
      <c r="E722" s="1" t="s">
        <v>226</v>
      </c>
      <c r="F722" s="1" t="s">
        <v>8</v>
      </c>
      <c r="G722" s="1" t="s">
        <v>434</v>
      </c>
      <c r="H722" s="1" t="s">
        <v>409</v>
      </c>
      <c r="I722" s="1" t="s">
        <v>401</v>
      </c>
      <c r="J722" s="1"/>
      <c r="K722" s="1"/>
      <c r="L722" s="1"/>
      <c r="M722" s="1"/>
      <c r="N722" s="1"/>
      <c r="O722" s="1"/>
      <c r="P722" t="e">
        <f>VLOOKUP(A722,'[2]ПЛАН ИТОГ'!$A:$F,6,0)</f>
        <v>#N/A</v>
      </c>
    </row>
    <row r="723" spans="1:16" hidden="1" x14ac:dyDescent="0.25">
      <c r="A723" t="str">
        <f t="shared" si="11"/>
        <v>Октябрьская ул. 66ремонт внутридомовых инженерных систем теплоснабжения (разводящие магистрали)</v>
      </c>
      <c r="B723" s="1">
        <v>720</v>
      </c>
      <c r="C723" s="1" t="s">
        <v>414</v>
      </c>
      <c r="D723" s="1" t="s">
        <v>214</v>
      </c>
      <c r="E723" s="1" t="s">
        <v>226</v>
      </c>
      <c r="F723" s="1" t="s">
        <v>9</v>
      </c>
      <c r="G723" s="1" t="s">
        <v>436</v>
      </c>
      <c r="H723" s="1" t="s">
        <v>403</v>
      </c>
      <c r="I723" s="6"/>
      <c r="J723" s="6"/>
      <c r="K723" s="6"/>
      <c r="L723" s="1" t="s">
        <v>433</v>
      </c>
      <c r="M723" s="1"/>
      <c r="N723" s="1"/>
      <c r="O723" s="1"/>
      <c r="P723" t="e">
        <f>VLOOKUP(A723,'[2]ПЛАН ИТОГ'!$A:$F,6,0)</f>
        <v>#N/A</v>
      </c>
    </row>
    <row r="724" spans="1:16" hidden="1" x14ac:dyDescent="0.25">
      <c r="A724" t="str">
        <f t="shared" si="11"/>
        <v>Октябрьская ул. 66ремонт крыши</v>
      </c>
      <c r="B724" s="1">
        <v>721</v>
      </c>
      <c r="C724" s="1" t="s">
        <v>414</v>
      </c>
      <c r="D724" s="1" t="s">
        <v>214</v>
      </c>
      <c r="E724" s="1" t="s">
        <v>226</v>
      </c>
      <c r="F724" s="1" t="s">
        <v>10</v>
      </c>
      <c r="G724" s="1" t="s">
        <v>438</v>
      </c>
      <c r="H724" s="1" t="s">
        <v>407</v>
      </c>
      <c r="I724" s="1" t="s">
        <v>401</v>
      </c>
      <c r="J724" s="1"/>
      <c r="K724" s="1"/>
      <c r="L724" s="1"/>
      <c r="M724" s="1"/>
      <c r="N724" s="1"/>
      <c r="O724" s="1"/>
      <c r="P724" t="e">
        <f>VLOOKUP(A724,'[2]ПЛАН ИТОГ'!$A:$F,6,0)</f>
        <v>#N/A</v>
      </c>
    </row>
    <row r="725" spans="1:16" hidden="1" x14ac:dyDescent="0.25">
      <c r="A725" t="str">
        <f t="shared" si="11"/>
        <v>Старомарьинское шоссе 3ремонт внутридомовых инженерных систем холодного водоснабжения (разводящие магистрали)</v>
      </c>
      <c r="B725" s="1">
        <v>722</v>
      </c>
      <c r="C725" s="1" t="s">
        <v>414</v>
      </c>
      <c r="D725" s="1" t="s">
        <v>214</v>
      </c>
      <c r="E725" s="1" t="s">
        <v>227</v>
      </c>
      <c r="F725" s="1" t="s">
        <v>6</v>
      </c>
      <c r="G725" s="1" t="s">
        <v>437</v>
      </c>
      <c r="H725" s="1" t="s">
        <v>404</v>
      </c>
      <c r="I725" s="1" t="s">
        <v>401</v>
      </c>
      <c r="J725" s="1"/>
      <c r="K725" s="1"/>
      <c r="L725" s="1"/>
      <c r="M725" s="1"/>
      <c r="N725" s="1"/>
      <c r="O725" s="1"/>
      <c r="P725" t="e">
        <f>VLOOKUP(A725,'[2]ПЛАН ИТОГ'!$A:$F,6,0)</f>
        <v>#N/A</v>
      </c>
    </row>
    <row r="726" spans="1:16" hidden="1" x14ac:dyDescent="0.25">
      <c r="A726" t="str">
        <f t="shared" si="11"/>
        <v>Старомарьинское шоссе 3ремонт внутридомовых инженерных систем горячего водоснабжения (разводящие магистрали)</v>
      </c>
      <c r="B726" s="1">
        <v>723</v>
      </c>
      <c r="C726" s="1" t="s">
        <v>414</v>
      </c>
      <c r="D726" s="1" t="s">
        <v>214</v>
      </c>
      <c r="E726" s="1" t="s">
        <v>227</v>
      </c>
      <c r="F726" s="1" t="s">
        <v>7</v>
      </c>
      <c r="G726" s="1" t="s">
        <v>435</v>
      </c>
      <c r="H726" s="1" t="s">
        <v>406</v>
      </c>
      <c r="I726" s="1" t="s">
        <v>401</v>
      </c>
      <c r="J726" s="1"/>
      <c r="K726" s="1"/>
      <c r="L726" s="1"/>
      <c r="M726" s="1"/>
      <c r="N726" s="1"/>
      <c r="O726" s="1"/>
      <c r="P726" t="e">
        <f>VLOOKUP(A726,'[2]ПЛАН ИТОГ'!$A:$F,6,0)</f>
        <v>#N/A</v>
      </c>
    </row>
    <row r="727" spans="1:16" hidden="1" x14ac:dyDescent="0.25">
      <c r="A727" t="str">
        <f t="shared" si="11"/>
        <v>Старомарьинское шоссе 3ремонт внутридомовых инженерных систем водоотведения (канализации) (выпуски и сборные трубопроводы)</v>
      </c>
      <c r="B727" s="1">
        <v>724</v>
      </c>
      <c r="C727" s="1" t="s">
        <v>414</v>
      </c>
      <c r="D727" s="1" t="s">
        <v>214</v>
      </c>
      <c r="E727" s="1" t="s">
        <v>227</v>
      </c>
      <c r="F727" s="1" t="s">
        <v>8</v>
      </c>
      <c r="G727" s="1" t="s">
        <v>434</v>
      </c>
      <c r="H727" s="1" t="s">
        <v>409</v>
      </c>
      <c r="I727" s="6"/>
      <c r="J727" s="6"/>
      <c r="K727" s="6"/>
      <c r="L727" s="1" t="s">
        <v>433</v>
      </c>
      <c r="M727" s="1"/>
      <c r="N727" s="1"/>
      <c r="O727" s="1"/>
      <c r="P727" t="e">
        <f>VLOOKUP(A727,'[2]ПЛАН ИТОГ'!$A:$F,6,0)</f>
        <v>#N/A</v>
      </c>
    </row>
    <row r="728" spans="1:16" hidden="1" x14ac:dyDescent="0.25">
      <c r="A728" t="str">
        <f t="shared" si="11"/>
        <v>Старомарьинское шоссе 3ремонт внутридомовых инженерных систем теплоснабжения (разводящие магистрали)</v>
      </c>
      <c r="B728" s="1">
        <v>725</v>
      </c>
      <c r="C728" s="1" t="s">
        <v>414</v>
      </c>
      <c r="D728" s="1" t="s">
        <v>214</v>
      </c>
      <c r="E728" s="1" t="s">
        <v>227</v>
      </c>
      <c r="F728" s="1" t="s">
        <v>9</v>
      </c>
      <c r="G728" s="1" t="s">
        <v>436</v>
      </c>
      <c r="H728" s="1" t="s">
        <v>403</v>
      </c>
      <c r="I728" s="1" t="s">
        <v>401</v>
      </c>
      <c r="J728" s="1"/>
      <c r="K728" s="1"/>
      <c r="L728" s="1"/>
      <c r="M728" s="1"/>
      <c r="N728" s="1"/>
      <c r="O728" s="1"/>
      <c r="P728" t="e">
        <f>VLOOKUP(A728,'[2]ПЛАН ИТОГ'!$A:$F,6,0)</f>
        <v>#N/A</v>
      </c>
    </row>
    <row r="729" spans="1:16" hidden="1" x14ac:dyDescent="0.25">
      <c r="A729" t="str">
        <f t="shared" si="11"/>
        <v>Старомарьинское шоссе 6ремонт внутридомовых инженерных систем холодного водоснабжения (разводящие магистрали)</v>
      </c>
      <c r="B729" s="1">
        <v>726</v>
      </c>
      <c r="C729" s="1" t="s">
        <v>414</v>
      </c>
      <c r="D729" s="1" t="s">
        <v>214</v>
      </c>
      <c r="E729" s="1" t="s">
        <v>228</v>
      </c>
      <c r="F729" s="1" t="s">
        <v>6</v>
      </c>
      <c r="G729" s="1" t="s">
        <v>437</v>
      </c>
      <c r="H729" s="1" t="s">
        <v>404</v>
      </c>
      <c r="I729" s="1" t="s">
        <v>401</v>
      </c>
      <c r="J729" s="1"/>
      <c r="K729" s="1"/>
      <c r="L729" s="1"/>
      <c r="M729" s="1"/>
      <c r="N729" s="1"/>
      <c r="O729" s="1"/>
      <c r="P729" t="e">
        <f>VLOOKUP(A729,'[2]ПЛАН ИТОГ'!$A:$F,6,0)</f>
        <v>#N/A</v>
      </c>
    </row>
    <row r="730" spans="1:16" hidden="1" x14ac:dyDescent="0.25">
      <c r="A730" t="str">
        <f t="shared" si="11"/>
        <v>Старомарьинское шоссе 6ремонт внутридомовых инженерных систем водоотведения (канализации) (выпуски и сборные трубопроводы)</v>
      </c>
      <c r="B730" s="1">
        <v>727</v>
      </c>
      <c r="C730" s="1" t="s">
        <v>414</v>
      </c>
      <c r="D730" s="1" t="s">
        <v>214</v>
      </c>
      <c r="E730" s="1" t="s">
        <v>228</v>
      </c>
      <c r="F730" s="1" t="s">
        <v>8</v>
      </c>
      <c r="G730" s="1" t="s">
        <v>434</v>
      </c>
      <c r="H730" s="1" t="s">
        <v>409</v>
      </c>
      <c r="I730" s="6"/>
      <c r="J730" s="6"/>
      <c r="K730" s="6"/>
      <c r="L730" s="1" t="s">
        <v>433</v>
      </c>
      <c r="M730" s="1"/>
      <c r="N730" s="1"/>
      <c r="O730" s="1"/>
      <c r="P730" t="e">
        <f>VLOOKUP(A730,'[2]ПЛАН ИТОГ'!$A:$F,6,0)</f>
        <v>#N/A</v>
      </c>
    </row>
    <row r="731" spans="1:16" hidden="1" x14ac:dyDescent="0.25">
      <c r="A731" t="str">
        <f t="shared" si="11"/>
        <v>Старомарьинское шоссе 6ремонт внутридомовых инженерных систем теплоснабжения (разводящие магистрали)</v>
      </c>
      <c r="B731" s="1">
        <v>728</v>
      </c>
      <c r="C731" s="1" t="s">
        <v>414</v>
      </c>
      <c r="D731" s="1" t="s">
        <v>214</v>
      </c>
      <c r="E731" s="1" t="s">
        <v>228</v>
      </c>
      <c r="F731" s="1" t="s">
        <v>9</v>
      </c>
      <c r="G731" s="1" t="s">
        <v>436</v>
      </c>
      <c r="H731" s="1" t="s">
        <v>403</v>
      </c>
      <c r="I731" s="1" t="s">
        <v>401</v>
      </c>
      <c r="J731" s="1"/>
      <c r="K731" s="1"/>
      <c r="L731" s="1"/>
      <c r="M731" s="1"/>
      <c r="N731" s="1"/>
      <c r="O731" s="1"/>
      <c r="P731" t="e">
        <f>VLOOKUP(A731,'[2]ПЛАН ИТОГ'!$A:$F,6,0)</f>
        <v>#N/A</v>
      </c>
    </row>
    <row r="732" spans="1:16" hidden="1" x14ac:dyDescent="0.25">
      <c r="A732" t="str">
        <f t="shared" si="11"/>
        <v>Старомарьинское шоссе 6ремонт крыши</v>
      </c>
      <c r="B732" s="1">
        <v>729</v>
      </c>
      <c r="C732" s="1" t="s">
        <v>414</v>
      </c>
      <c r="D732" s="1" t="s">
        <v>214</v>
      </c>
      <c r="E732" s="1" t="s">
        <v>228</v>
      </c>
      <c r="F732" s="1" t="s">
        <v>10</v>
      </c>
      <c r="G732" s="1" t="s">
        <v>438</v>
      </c>
      <c r="H732" s="1" t="s">
        <v>407</v>
      </c>
      <c r="I732" s="1" t="s">
        <v>401</v>
      </c>
      <c r="J732" s="1"/>
      <c r="K732" s="1"/>
      <c r="L732" s="1"/>
      <c r="M732" s="1"/>
      <c r="N732" s="1"/>
      <c r="O732" s="1"/>
      <c r="P732" t="e">
        <f>VLOOKUP(A732,'[2]ПЛАН ИТОГ'!$A:$F,6,0)</f>
        <v>#N/A</v>
      </c>
    </row>
    <row r="733" spans="1:16" hidden="1" x14ac:dyDescent="0.25">
      <c r="A733" t="str">
        <f t="shared" si="11"/>
        <v>Старомарьинское шоссе 6ремонт внутридомовых инженерных сетей электроснабжения</v>
      </c>
      <c r="B733" s="1">
        <v>730</v>
      </c>
      <c r="C733" s="1" t="s">
        <v>414</v>
      </c>
      <c r="D733" s="1" t="s">
        <v>214</v>
      </c>
      <c r="E733" s="1" t="s">
        <v>228</v>
      </c>
      <c r="F733" s="1" t="s">
        <v>4</v>
      </c>
      <c r="G733" s="1" t="s">
        <v>439</v>
      </c>
      <c r="H733" s="1"/>
      <c r="I733" s="1"/>
      <c r="J733" s="1"/>
      <c r="K733" s="1"/>
      <c r="L733" s="1"/>
      <c r="M733" s="1"/>
      <c r="N733" s="1" t="s">
        <v>446</v>
      </c>
      <c r="O733" s="1"/>
      <c r="P733" t="e">
        <f>VLOOKUP(A733,'[2]ПЛАН ИТОГ'!$A:$F,6,0)</f>
        <v>#N/A</v>
      </c>
    </row>
    <row r="734" spans="1:16" hidden="1" x14ac:dyDescent="0.25">
      <c r="A734" t="str">
        <f t="shared" si="11"/>
        <v>Стрелецкая ул. 15ремонт внутридомовых инженерных систем холодного водоснабжения (разводящие магистрали)</v>
      </c>
      <c r="B734" s="1">
        <v>731</v>
      </c>
      <c r="C734" s="1" t="s">
        <v>414</v>
      </c>
      <c r="D734" s="1" t="s">
        <v>214</v>
      </c>
      <c r="E734" s="1" t="s">
        <v>229</v>
      </c>
      <c r="F734" s="1" t="s">
        <v>6</v>
      </c>
      <c r="G734" s="1" t="s">
        <v>437</v>
      </c>
      <c r="H734" s="1" t="s">
        <v>404</v>
      </c>
      <c r="I734" s="1"/>
      <c r="J734" s="1" t="s">
        <v>400</v>
      </c>
      <c r="K734" s="1"/>
      <c r="L734" s="1"/>
      <c r="M734" s="1"/>
      <c r="N734" s="1"/>
      <c r="O734" s="1"/>
      <c r="P734" t="e">
        <f>VLOOKUP(A734,'[2]ПЛАН ИТОГ'!$A:$F,6,0)</f>
        <v>#N/A</v>
      </c>
    </row>
    <row r="735" spans="1:16" hidden="1" x14ac:dyDescent="0.25">
      <c r="A735" t="str">
        <f t="shared" si="11"/>
        <v>Стрелецкая ул. 15ремонт внутридомовых инженерных систем теплоснабжения (разводящие магистрали)</v>
      </c>
      <c r="B735" s="1">
        <v>732</v>
      </c>
      <c r="C735" s="1" t="s">
        <v>414</v>
      </c>
      <c r="D735" s="1" t="s">
        <v>214</v>
      </c>
      <c r="E735" s="1" t="s">
        <v>229</v>
      </c>
      <c r="F735" s="1" t="s">
        <v>9</v>
      </c>
      <c r="G735" s="1" t="s">
        <v>436</v>
      </c>
      <c r="H735" s="1" t="s">
        <v>403</v>
      </c>
      <c r="I735" s="1"/>
      <c r="J735" s="1" t="s">
        <v>400</v>
      </c>
      <c r="K735" s="1"/>
      <c r="L735" s="1"/>
      <c r="M735" s="1"/>
      <c r="N735" s="1"/>
      <c r="O735" s="1"/>
      <c r="P735" t="e">
        <f>VLOOKUP(A735,'[2]ПЛАН ИТОГ'!$A:$F,6,0)</f>
        <v>#N/A</v>
      </c>
    </row>
    <row r="736" spans="1:16" hidden="1" x14ac:dyDescent="0.25">
      <c r="A736" t="str">
        <f t="shared" si="11"/>
        <v>Сущевский Вал ул. 63ремонт внутридомовых инженерных систем холодного водоснабжения (разводящие магистрали)</v>
      </c>
      <c r="B736" s="1">
        <v>733</v>
      </c>
      <c r="C736" s="1" t="s">
        <v>414</v>
      </c>
      <c r="D736" s="1" t="s">
        <v>214</v>
      </c>
      <c r="E736" s="1" t="s">
        <v>230</v>
      </c>
      <c r="F736" s="1" t="s">
        <v>6</v>
      </c>
      <c r="G736" s="1" t="s">
        <v>437</v>
      </c>
      <c r="H736" s="1" t="s">
        <v>404</v>
      </c>
      <c r="I736" s="1"/>
      <c r="J736" s="1" t="s">
        <v>400</v>
      </c>
      <c r="K736" s="1"/>
      <c r="L736" s="1"/>
      <c r="M736" s="1"/>
      <c r="N736" s="1"/>
      <c r="O736" s="1"/>
      <c r="P736" t="e">
        <f>VLOOKUP(A736,'[2]ПЛАН ИТОГ'!$A:$F,6,0)</f>
        <v>#N/A</v>
      </c>
    </row>
    <row r="737" spans="1:16" hidden="1" x14ac:dyDescent="0.25">
      <c r="A737" t="str">
        <f t="shared" si="11"/>
        <v>Сущевский Вал ул. 63ремонт внутридомовых инженерных систем горячего водоснабжения (разводящие магистрали)</v>
      </c>
      <c r="B737" s="1">
        <v>734</v>
      </c>
      <c r="C737" s="1" t="s">
        <v>414</v>
      </c>
      <c r="D737" s="1" t="s">
        <v>214</v>
      </c>
      <c r="E737" s="1" t="s">
        <v>230</v>
      </c>
      <c r="F737" s="1" t="s">
        <v>7</v>
      </c>
      <c r="G737" s="1" t="s">
        <v>435</v>
      </c>
      <c r="H737" s="1" t="s">
        <v>406</v>
      </c>
      <c r="I737" s="1"/>
      <c r="J737" s="1" t="s">
        <v>400</v>
      </c>
      <c r="K737" s="1"/>
      <c r="L737" s="1"/>
      <c r="M737" s="1"/>
      <c r="N737" s="1"/>
      <c r="O737" s="1"/>
      <c r="P737" t="e">
        <f>VLOOKUP(A737,'[2]ПЛАН ИТОГ'!$A:$F,6,0)</f>
        <v>#N/A</v>
      </c>
    </row>
    <row r="738" spans="1:16" hidden="1" x14ac:dyDescent="0.25">
      <c r="A738" t="str">
        <f t="shared" si="11"/>
        <v>Сущевский Вал ул. 63ремонт внутридомовых инженерных систем водоотведения (канализации) (выпуски и сборные трубопроводы)</v>
      </c>
      <c r="B738" s="1">
        <v>735</v>
      </c>
      <c r="C738" s="1" t="s">
        <v>414</v>
      </c>
      <c r="D738" s="1" t="s">
        <v>214</v>
      </c>
      <c r="E738" s="1" t="s">
        <v>230</v>
      </c>
      <c r="F738" s="1" t="s">
        <v>8</v>
      </c>
      <c r="G738" s="1" t="s">
        <v>434</v>
      </c>
      <c r="H738" s="1"/>
      <c r="I738" s="1"/>
      <c r="J738" s="1"/>
      <c r="K738" s="1"/>
      <c r="L738" s="1"/>
      <c r="M738" s="1"/>
      <c r="N738" s="1" t="s">
        <v>446</v>
      </c>
      <c r="O738" s="1"/>
      <c r="P738" t="e">
        <f>VLOOKUP(A738,'[2]ПЛАН ИТОГ'!$A:$F,6,0)</f>
        <v>#N/A</v>
      </c>
    </row>
    <row r="739" spans="1:16" hidden="1" x14ac:dyDescent="0.25">
      <c r="A739" t="str">
        <f t="shared" si="11"/>
        <v>Сущевский Вал ул. 63ремонт внутридомовых инженерных систем теплоснабжения (разводящие магистрали)</v>
      </c>
      <c r="B739" s="1">
        <v>736</v>
      </c>
      <c r="C739" s="1" t="s">
        <v>414</v>
      </c>
      <c r="D739" s="1" t="s">
        <v>214</v>
      </c>
      <c r="E739" s="1" t="s">
        <v>230</v>
      </c>
      <c r="F739" s="1" t="s">
        <v>9</v>
      </c>
      <c r="G739" s="1" t="s">
        <v>436</v>
      </c>
      <c r="H739" s="1" t="s">
        <v>403</v>
      </c>
      <c r="I739" s="1" t="s">
        <v>401</v>
      </c>
      <c r="J739" s="1"/>
      <c r="K739" s="1"/>
      <c r="L739" s="1" t="s">
        <v>433</v>
      </c>
      <c r="M739" s="1"/>
      <c r="N739" s="1"/>
      <c r="O739" s="1"/>
      <c r="P739" t="e">
        <f>VLOOKUP(A739,'[2]ПЛАН ИТОГ'!$A:$F,6,0)</f>
        <v>#N/A</v>
      </c>
    </row>
    <row r="740" spans="1:16" hidden="1" x14ac:dyDescent="0.25">
      <c r="A740" t="str">
        <f t="shared" si="11"/>
        <v>Сущевский Вал ул. 63ремонт внутридомовых инженерных сетей электроснабжения</v>
      </c>
      <c r="B740" s="1">
        <v>737</v>
      </c>
      <c r="C740" s="1" t="s">
        <v>414</v>
      </c>
      <c r="D740" s="1" t="s">
        <v>214</v>
      </c>
      <c r="E740" s="1" t="s">
        <v>230</v>
      </c>
      <c r="F740" s="1" t="s">
        <v>4</v>
      </c>
      <c r="G740" s="1" t="s">
        <v>439</v>
      </c>
      <c r="H740" s="1"/>
      <c r="I740" s="1"/>
      <c r="J740" s="1"/>
      <c r="K740" s="1"/>
      <c r="L740" s="1"/>
      <c r="M740" s="1"/>
      <c r="N740" s="1" t="s">
        <v>446</v>
      </c>
      <c r="O740" s="1"/>
      <c r="P740" t="e">
        <f>VLOOKUP(A740,'[2]ПЛАН ИТОГ'!$A:$F,6,0)</f>
        <v>#N/A</v>
      </c>
    </row>
    <row r="741" spans="1:16" hidden="1" x14ac:dyDescent="0.25">
      <c r="A741" t="str">
        <f t="shared" si="11"/>
        <v>Сущевский Вал ул. 67ремонт внутридомовых инженерных систем холодного водоснабжения (разводящие магистрали)</v>
      </c>
      <c r="B741" s="1">
        <v>738</v>
      </c>
      <c r="C741" s="1" t="s">
        <v>414</v>
      </c>
      <c r="D741" s="1" t="s">
        <v>214</v>
      </c>
      <c r="E741" s="1" t="s">
        <v>231</v>
      </c>
      <c r="F741" s="1" t="s">
        <v>6</v>
      </c>
      <c r="G741" s="1" t="s">
        <v>437</v>
      </c>
      <c r="H741" s="1" t="s">
        <v>404</v>
      </c>
      <c r="I741" s="1"/>
      <c r="J741" s="1" t="s">
        <v>400</v>
      </c>
      <c r="K741" s="1"/>
      <c r="L741" s="1"/>
      <c r="M741" s="1"/>
      <c r="N741" s="1"/>
      <c r="O741" s="1"/>
      <c r="P741" t="e">
        <f>VLOOKUP(A741,'[2]ПЛАН ИТОГ'!$A:$F,6,0)</f>
        <v>#N/A</v>
      </c>
    </row>
    <row r="742" spans="1:16" hidden="1" x14ac:dyDescent="0.25">
      <c r="A742" t="str">
        <f t="shared" si="11"/>
        <v>Сущевский Вал ул. 67ремонт внутридомовых инженерных систем горячего водоснабжения (разводящие магистрали)</v>
      </c>
      <c r="B742" s="1">
        <v>739</v>
      </c>
      <c r="C742" s="1" t="s">
        <v>414</v>
      </c>
      <c r="D742" s="1" t="s">
        <v>214</v>
      </c>
      <c r="E742" s="1" t="s">
        <v>231</v>
      </c>
      <c r="F742" s="1" t="s">
        <v>7</v>
      </c>
      <c r="G742" s="1" t="s">
        <v>435</v>
      </c>
      <c r="H742" s="1" t="s">
        <v>406</v>
      </c>
      <c r="I742" s="1"/>
      <c r="J742" s="1" t="s">
        <v>400</v>
      </c>
      <c r="K742" s="1"/>
      <c r="L742" s="1"/>
      <c r="M742" s="1"/>
      <c r="N742" s="1"/>
      <c r="O742" s="1"/>
      <c r="P742" t="e">
        <f>VLOOKUP(A742,'[2]ПЛАН ИТОГ'!$A:$F,6,0)</f>
        <v>#N/A</v>
      </c>
    </row>
    <row r="743" spans="1:16" hidden="1" x14ac:dyDescent="0.25">
      <c r="A743" t="str">
        <f t="shared" si="11"/>
        <v>Сущевский Вал ул. 67ремонт внутридомовых инженерных систем водоотведения (канализации) (выпуски и сборные трубопроводы)</v>
      </c>
      <c r="B743" s="1">
        <v>740</v>
      </c>
      <c r="C743" s="1" t="s">
        <v>414</v>
      </c>
      <c r="D743" s="1" t="s">
        <v>214</v>
      </c>
      <c r="E743" s="1" t="s">
        <v>231</v>
      </c>
      <c r="F743" s="1" t="s">
        <v>8</v>
      </c>
      <c r="G743" s="1" t="s">
        <v>434</v>
      </c>
      <c r="H743" s="1" t="s">
        <v>409</v>
      </c>
      <c r="I743" s="6"/>
      <c r="J743" s="6"/>
      <c r="K743" s="6"/>
      <c r="L743" s="1" t="s">
        <v>433</v>
      </c>
      <c r="M743" s="1"/>
      <c r="N743" s="1"/>
      <c r="O743" s="1"/>
      <c r="P743" t="e">
        <f>VLOOKUP(A743,'[2]ПЛАН ИТОГ'!$A:$F,6,0)</f>
        <v>#N/A</v>
      </c>
    </row>
    <row r="744" spans="1:16" hidden="1" x14ac:dyDescent="0.25">
      <c r="A744" t="str">
        <f t="shared" si="11"/>
        <v>Сущевский Вал ул. 67ремонт внутридомовых инженерных систем теплоснабжения (разводящие магистрали)</v>
      </c>
      <c r="B744" s="1">
        <v>741</v>
      </c>
      <c r="C744" s="1" t="s">
        <v>414</v>
      </c>
      <c r="D744" s="1" t="s">
        <v>214</v>
      </c>
      <c r="E744" s="1" t="s">
        <v>231</v>
      </c>
      <c r="F744" s="1" t="s">
        <v>9</v>
      </c>
      <c r="G744" s="1" t="s">
        <v>436</v>
      </c>
      <c r="H744" s="1" t="s">
        <v>403</v>
      </c>
      <c r="I744" s="1"/>
      <c r="J744" s="1"/>
      <c r="K744" s="1"/>
      <c r="L744" s="1"/>
      <c r="M744" s="1" t="s">
        <v>417</v>
      </c>
      <c r="N744" s="1"/>
      <c r="O744" s="1"/>
      <c r="P744" t="e">
        <f>VLOOKUP(A744,'[2]ПЛАН ИТОГ'!$A:$F,6,0)</f>
        <v>#N/A</v>
      </c>
    </row>
    <row r="745" spans="1:16" hidden="1" x14ac:dyDescent="0.25">
      <c r="A745" t="str">
        <f t="shared" si="11"/>
        <v>Сущевский Вал ул. 67ремонт крыши</v>
      </c>
      <c r="B745" s="1">
        <v>742</v>
      </c>
      <c r="C745" s="1" t="s">
        <v>414</v>
      </c>
      <c r="D745" s="1" t="s">
        <v>214</v>
      </c>
      <c r="E745" s="1" t="s">
        <v>231</v>
      </c>
      <c r="F745" s="1" t="s">
        <v>10</v>
      </c>
      <c r="G745" s="1" t="s">
        <v>438</v>
      </c>
      <c r="H745" s="1" t="s">
        <v>407</v>
      </c>
      <c r="I745" s="1" t="s">
        <v>401</v>
      </c>
      <c r="J745" s="1"/>
      <c r="K745" s="1"/>
      <c r="L745" s="1"/>
      <c r="M745" s="1"/>
      <c r="N745" s="1"/>
      <c r="O745" s="1"/>
      <c r="P745" t="e">
        <f>VLOOKUP(A745,'[2]ПЛАН ИТОГ'!$A:$F,6,0)</f>
        <v>#N/A</v>
      </c>
    </row>
    <row r="746" spans="1:16" hidden="1" x14ac:dyDescent="0.25">
      <c r="A746" t="str">
        <f t="shared" si="11"/>
        <v>Сущевский Вал ул. 67ремонт внутридомовых инженерных сетей электроснабжения</v>
      </c>
      <c r="B746" s="1">
        <v>743</v>
      </c>
      <c r="C746" s="1" t="s">
        <v>414</v>
      </c>
      <c r="D746" s="1" t="s">
        <v>214</v>
      </c>
      <c r="E746" s="1" t="s">
        <v>231</v>
      </c>
      <c r="F746" s="1" t="s">
        <v>4</v>
      </c>
      <c r="G746" s="1" t="s">
        <v>439</v>
      </c>
      <c r="H746" s="1"/>
      <c r="I746" s="1"/>
      <c r="J746" s="1"/>
      <c r="K746" s="1"/>
      <c r="L746" s="1"/>
      <c r="M746" s="1"/>
      <c r="N746" s="1" t="s">
        <v>446</v>
      </c>
      <c r="O746" s="1"/>
      <c r="P746" t="e">
        <f>VLOOKUP(A746,'[2]ПЛАН ИТОГ'!$A:$F,6,0)</f>
        <v>#N/A</v>
      </c>
    </row>
    <row r="747" spans="1:16" hidden="1" x14ac:dyDescent="0.25">
      <c r="A747" t="str">
        <f t="shared" si="11"/>
        <v>Шереметьевская ул. 13 к.2ремонт внутридомовых инженерных систем холодного водоснабжения (разводящие магистрали)</v>
      </c>
      <c r="B747" s="1">
        <v>744</v>
      </c>
      <c r="C747" s="1" t="s">
        <v>414</v>
      </c>
      <c r="D747" s="1" t="s">
        <v>214</v>
      </c>
      <c r="E747" s="1" t="s">
        <v>232</v>
      </c>
      <c r="F747" s="1" t="s">
        <v>6</v>
      </c>
      <c r="G747" s="1" t="s">
        <v>437</v>
      </c>
      <c r="H747" s="1" t="s">
        <v>404</v>
      </c>
      <c r="I747" s="1"/>
      <c r="J747" s="1"/>
      <c r="K747" s="1" t="s">
        <v>402</v>
      </c>
      <c r="L747" s="1"/>
      <c r="M747" s="1"/>
      <c r="N747" s="1"/>
      <c r="O747" s="1"/>
      <c r="P747" t="e">
        <f>VLOOKUP(A747,'[2]ПЛАН ИТОГ'!$A:$F,6,0)</f>
        <v>#N/A</v>
      </c>
    </row>
    <row r="748" spans="1:16" hidden="1" x14ac:dyDescent="0.25">
      <c r="A748" t="str">
        <f t="shared" si="11"/>
        <v>Шереметьевская ул. 13 к.2ремонт внутридомовых инженерных систем горячего водоснабжения (разводящие магистрали)</v>
      </c>
      <c r="B748" s="1">
        <v>745</v>
      </c>
      <c r="C748" s="1" t="s">
        <v>414</v>
      </c>
      <c r="D748" s="1" t="s">
        <v>214</v>
      </c>
      <c r="E748" s="1" t="s">
        <v>232</v>
      </c>
      <c r="F748" s="1" t="s">
        <v>7</v>
      </c>
      <c r="G748" s="1" t="s">
        <v>435</v>
      </c>
      <c r="H748" s="1" t="s">
        <v>406</v>
      </c>
      <c r="I748" s="1"/>
      <c r="J748" s="1"/>
      <c r="K748" s="1" t="s">
        <v>402</v>
      </c>
      <c r="L748" s="1"/>
      <c r="M748" s="1"/>
      <c r="N748" s="1"/>
      <c r="O748" s="1"/>
      <c r="P748" t="e">
        <f>VLOOKUP(A748,'[2]ПЛАН ИТОГ'!$A:$F,6,0)</f>
        <v>#N/A</v>
      </c>
    </row>
    <row r="749" spans="1:16" hidden="1" x14ac:dyDescent="0.25">
      <c r="A749" t="str">
        <f t="shared" si="11"/>
        <v>Шереметьевская ул. 13 к.2ремонт внутридомовых инженерных сетей электроснабжения</v>
      </c>
      <c r="B749" s="1">
        <v>746</v>
      </c>
      <c r="C749" s="1" t="s">
        <v>414</v>
      </c>
      <c r="D749" s="1" t="s">
        <v>214</v>
      </c>
      <c r="E749" s="1" t="s">
        <v>232</v>
      </c>
      <c r="F749" s="1" t="s">
        <v>4</v>
      </c>
      <c r="G749" s="1" t="s">
        <v>439</v>
      </c>
      <c r="H749" s="1" t="s">
        <v>405</v>
      </c>
      <c r="I749" s="1"/>
      <c r="J749" s="1"/>
      <c r="K749" s="1" t="s">
        <v>402</v>
      </c>
      <c r="L749" s="1"/>
      <c r="M749" s="1"/>
      <c r="N749" s="1"/>
      <c r="O749" s="1"/>
      <c r="P749" t="e">
        <f>VLOOKUP(A749,'[2]ПЛАН ИТОГ'!$A:$F,6,0)</f>
        <v>#N/A</v>
      </c>
    </row>
    <row r="750" spans="1:16" hidden="1" x14ac:dyDescent="0.25">
      <c r="A750" t="str">
        <f t="shared" si="11"/>
        <v>Шереметьевская ул. 9 к.2ремонт внутридомовых инженерных систем холодного водоснабжения (разводящие магистрали)</v>
      </c>
      <c r="B750" s="1">
        <v>747</v>
      </c>
      <c r="C750" s="1" t="s">
        <v>414</v>
      </c>
      <c r="D750" s="1" t="s">
        <v>214</v>
      </c>
      <c r="E750" s="1" t="s">
        <v>233</v>
      </c>
      <c r="F750" s="1" t="s">
        <v>6</v>
      </c>
      <c r="G750" s="1" t="s">
        <v>437</v>
      </c>
      <c r="H750" s="1" t="s">
        <v>404</v>
      </c>
      <c r="I750" s="6"/>
      <c r="J750" s="6"/>
      <c r="K750" s="6"/>
      <c r="L750" s="1" t="s">
        <v>433</v>
      </c>
      <c r="M750" s="1"/>
      <c r="N750" s="1"/>
      <c r="O750" s="1"/>
      <c r="P750" t="e">
        <f>VLOOKUP(A750,'[2]ПЛАН ИТОГ'!$A:$F,6,0)</f>
        <v>#N/A</v>
      </c>
    </row>
    <row r="751" spans="1:16" hidden="1" x14ac:dyDescent="0.25">
      <c r="A751" t="str">
        <f t="shared" si="11"/>
        <v>Шереметьевская ул. 9 к.2ремонт внутридомовых инженерных систем горячего водоснабжения (разводящие магистрали)</v>
      </c>
      <c r="B751" s="1">
        <v>748</v>
      </c>
      <c r="C751" s="1" t="s">
        <v>414</v>
      </c>
      <c r="D751" s="1" t="s">
        <v>214</v>
      </c>
      <c r="E751" s="1" t="s">
        <v>233</v>
      </c>
      <c r="F751" s="1" t="s">
        <v>7</v>
      </c>
      <c r="G751" s="1" t="s">
        <v>435</v>
      </c>
      <c r="H751" s="1" t="s">
        <v>406</v>
      </c>
      <c r="I751" s="6"/>
      <c r="J751" s="6"/>
      <c r="K751" s="6"/>
      <c r="L751" s="1" t="s">
        <v>433</v>
      </c>
      <c r="M751" s="1"/>
      <c r="N751" s="1"/>
      <c r="O751" s="1"/>
      <c r="P751" t="e">
        <f>VLOOKUP(A751,'[2]ПЛАН ИТОГ'!$A:$F,6,0)</f>
        <v>#N/A</v>
      </c>
    </row>
    <row r="752" spans="1:16" hidden="1" x14ac:dyDescent="0.25">
      <c r="A752" t="str">
        <f t="shared" si="11"/>
        <v>Шереметьевская ул. 9 к.2ремонт внутридомовых инженерных систем водоотведения (канализации) (выпуски и сборные трубопроводы)</v>
      </c>
      <c r="B752" s="1">
        <v>749</v>
      </c>
      <c r="C752" s="1" t="s">
        <v>414</v>
      </c>
      <c r="D752" s="1" t="s">
        <v>214</v>
      </c>
      <c r="E752" s="1" t="s">
        <v>233</v>
      </c>
      <c r="F752" s="1" t="s">
        <v>8</v>
      </c>
      <c r="G752" s="1" t="s">
        <v>434</v>
      </c>
      <c r="H752" s="1" t="s">
        <v>409</v>
      </c>
      <c r="I752" s="6"/>
      <c r="J752" s="6"/>
      <c r="K752" s="6"/>
      <c r="L752" s="1" t="s">
        <v>433</v>
      </c>
      <c r="M752" s="1"/>
      <c r="N752" s="1"/>
      <c r="O752" s="1"/>
      <c r="P752" t="e">
        <f>VLOOKUP(A752,'[2]ПЛАН ИТОГ'!$A:$F,6,0)</f>
        <v>#N/A</v>
      </c>
    </row>
    <row r="753" spans="1:16" hidden="1" x14ac:dyDescent="0.25">
      <c r="A753" t="str">
        <f t="shared" si="11"/>
        <v>Шереметьевская ул. 9 к.2ремонт внутридомовых инженерных систем теплоснабжения (разводящие магистрали)</v>
      </c>
      <c r="B753" s="1">
        <v>750</v>
      </c>
      <c r="C753" s="1" t="s">
        <v>414</v>
      </c>
      <c r="D753" s="1" t="s">
        <v>214</v>
      </c>
      <c r="E753" s="1" t="s">
        <v>233</v>
      </c>
      <c r="F753" s="1" t="s">
        <v>9</v>
      </c>
      <c r="G753" s="1" t="s">
        <v>436</v>
      </c>
      <c r="H753" s="1" t="s">
        <v>403</v>
      </c>
      <c r="I753" s="1" t="s">
        <v>401</v>
      </c>
      <c r="J753" s="1"/>
      <c r="K753" s="1"/>
      <c r="L753" s="1"/>
      <c r="M753" s="1"/>
      <c r="N753" s="1"/>
      <c r="O753" s="1"/>
      <c r="P753" t="e">
        <f>VLOOKUP(A753,'[2]ПЛАН ИТОГ'!$A:$F,6,0)</f>
        <v>#N/A</v>
      </c>
    </row>
    <row r="754" spans="1:16" hidden="1" x14ac:dyDescent="0.25">
      <c r="A754" t="str">
        <f t="shared" si="11"/>
        <v>Шереметьевская ул. 9 к.2ремонт крыши</v>
      </c>
      <c r="B754" s="1">
        <v>751</v>
      </c>
      <c r="C754" s="1" t="s">
        <v>414</v>
      </c>
      <c r="D754" s="1" t="s">
        <v>214</v>
      </c>
      <c r="E754" s="1" t="s">
        <v>233</v>
      </c>
      <c r="F754" s="1" t="s">
        <v>10</v>
      </c>
      <c r="G754" s="1" t="s">
        <v>438</v>
      </c>
      <c r="H754" s="1" t="s">
        <v>407</v>
      </c>
      <c r="I754" s="1" t="s">
        <v>401</v>
      </c>
      <c r="J754" s="1"/>
      <c r="K754" s="1"/>
      <c r="L754" s="1"/>
      <c r="M754" s="1"/>
      <c r="N754" s="1"/>
      <c r="O754" s="1"/>
      <c r="P754" t="e">
        <f>VLOOKUP(A754,'[2]ПЛАН ИТОГ'!$A:$F,6,0)</f>
        <v>#N/A</v>
      </c>
    </row>
    <row r="755" spans="1:16" hidden="1" x14ac:dyDescent="0.25">
      <c r="A755" t="str">
        <f t="shared" si="11"/>
        <v>Шереметьевская ул. 9 к.2ремонт внутридомовых инженерных сетей электроснабжения</v>
      </c>
      <c r="B755" s="1">
        <v>752</v>
      </c>
      <c r="C755" s="1" t="s">
        <v>414</v>
      </c>
      <c r="D755" s="1" t="s">
        <v>214</v>
      </c>
      <c r="E755" s="1" t="s">
        <v>233</v>
      </c>
      <c r="F755" s="1" t="s">
        <v>4</v>
      </c>
      <c r="G755" s="1" t="s">
        <v>439</v>
      </c>
      <c r="H755" s="1"/>
      <c r="I755" s="1"/>
      <c r="J755" s="1"/>
      <c r="K755" s="1"/>
      <c r="L755" s="1"/>
      <c r="M755" s="1"/>
      <c r="N755" s="1" t="s">
        <v>446</v>
      </c>
      <c r="O755" s="1"/>
      <c r="P755" t="e">
        <f>VLOOKUP(A755,'[2]ПЛАН ИТОГ'!$A:$F,6,0)</f>
        <v>#N/A</v>
      </c>
    </row>
    <row r="756" spans="1:16" hidden="1" x14ac:dyDescent="0.25">
      <c r="A756" t="str">
        <f t="shared" si="11"/>
        <v>Бочкова ул. 7ремонт внутридомовых инженерных систем холодного водоснабжения (разводящие магистрали)</v>
      </c>
      <c r="B756" s="1">
        <v>753</v>
      </c>
      <c r="C756" s="1" t="s">
        <v>414</v>
      </c>
      <c r="D756" s="1" t="s">
        <v>234</v>
      </c>
      <c r="E756" s="1" t="s">
        <v>235</v>
      </c>
      <c r="F756" s="1" t="s">
        <v>6</v>
      </c>
      <c r="G756" s="1" t="s">
        <v>437</v>
      </c>
      <c r="H756" s="1" t="s">
        <v>404</v>
      </c>
      <c r="I756" s="1"/>
      <c r="J756" s="1"/>
      <c r="K756" s="1"/>
      <c r="L756" s="1"/>
      <c r="M756" s="1" t="s">
        <v>417</v>
      </c>
      <c r="N756" s="1"/>
      <c r="O756" s="1"/>
      <c r="P756" t="e">
        <f>VLOOKUP(A756,'[2]ПЛАН ИТОГ'!$A:$F,6,0)</f>
        <v>#N/A</v>
      </c>
    </row>
    <row r="757" spans="1:16" hidden="1" x14ac:dyDescent="0.25">
      <c r="A757" t="str">
        <f t="shared" si="11"/>
        <v>Бочкова ул. 7ремонт внутридомовых инженерных систем горячего водоснабжения (разводящие магистрали)</v>
      </c>
      <c r="B757" s="1">
        <v>754</v>
      </c>
      <c r="C757" s="1" t="s">
        <v>414</v>
      </c>
      <c r="D757" s="1" t="s">
        <v>234</v>
      </c>
      <c r="E757" s="1" t="s">
        <v>235</v>
      </c>
      <c r="F757" s="1" t="s">
        <v>7</v>
      </c>
      <c r="G757" s="1" t="s">
        <v>435</v>
      </c>
      <c r="H757" s="1" t="s">
        <v>406</v>
      </c>
      <c r="I757" s="1"/>
      <c r="J757" s="1"/>
      <c r="K757" s="1"/>
      <c r="L757" s="1"/>
      <c r="M757" s="1" t="s">
        <v>417</v>
      </c>
      <c r="N757" s="1"/>
      <c r="O757" s="1"/>
      <c r="P757" t="e">
        <f>VLOOKUP(A757,'[2]ПЛАН ИТОГ'!$A:$F,6,0)</f>
        <v>#N/A</v>
      </c>
    </row>
    <row r="758" spans="1:16" hidden="1" x14ac:dyDescent="0.25">
      <c r="A758" t="str">
        <f t="shared" si="11"/>
        <v>Бочкова ул. 7ремонт внутридомовых инженерных систем теплоснабжения (разводящие магистрали)</v>
      </c>
      <c r="B758" s="1">
        <v>755</v>
      </c>
      <c r="C758" s="1" t="s">
        <v>414</v>
      </c>
      <c r="D758" s="1" t="s">
        <v>234</v>
      </c>
      <c r="E758" s="1" t="s">
        <v>235</v>
      </c>
      <c r="F758" s="1" t="s">
        <v>9</v>
      </c>
      <c r="G758" s="1" t="s">
        <v>436</v>
      </c>
      <c r="H758" s="1" t="s">
        <v>403</v>
      </c>
      <c r="I758" s="1"/>
      <c r="J758" s="1"/>
      <c r="K758" s="1"/>
      <c r="L758" s="1"/>
      <c r="M758" s="1" t="s">
        <v>417</v>
      </c>
      <c r="N758" s="1"/>
      <c r="O758" s="1"/>
      <c r="P758" t="e">
        <f>VLOOKUP(A758,'[2]ПЛАН ИТОГ'!$A:$F,6,0)</f>
        <v>#N/A</v>
      </c>
    </row>
    <row r="759" spans="1:16" hidden="1" x14ac:dyDescent="0.25">
      <c r="A759" t="str">
        <f t="shared" si="11"/>
        <v>Бочкова ул. 7ремонт крыши</v>
      </c>
      <c r="B759" s="1">
        <v>756</v>
      </c>
      <c r="C759" s="1" t="s">
        <v>414</v>
      </c>
      <c r="D759" s="1" t="s">
        <v>234</v>
      </c>
      <c r="E759" s="1" t="s">
        <v>235</v>
      </c>
      <c r="F759" s="1" t="s">
        <v>10</v>
      </c>
      <c r="G759" s="1" t="s">
        <v>438</v>
      </c>
      <c r="H759" s="1" t="s">
        <v>407</v>
      </c>
      <c r="I759" s="1"/>
      <c r="J759" s="1"/>
      <c r="K759" s="1"/>
      <c r="L759" s="1"/>
      <c r="M759" s="1" t="s">
        <v>417</v>
      </c>
      <c r="N759" s="1"/>
      <c r="O759" s="1"/>
      <c r="P759" t="e">
        <f>VLOOKUP(A759,'[2]ПЛАН ИТОГ'!$A:$F,6,0)</f>
        <v>#N/A</v>
      </c>
    </row>
    <row r="760" spans="1:16" hidden="1" x14ac:dyDescent="0.25">
      <c r="A760" t="str">
        <f t="shared" si="11"/>
        <v>Годовикова ул. 12 к.1ремонт внутридомовых инженерных систем холодного водоснабжения (разводящие магистрали)</v>
      </c>
      <c r="B760" s="1">
        <v>757</v>
      </c>
      <c r="C760" s="1" t="s">
        <v>414</v>
      </c>
      <c r="D760" s="1" t="s">
        <v>234</v>
      </c>
      <c r="E760" s="1" t="s">
        <v>236</v>
      </c>
      <c r="F760" s="1" t="s">
        <v>6</v>
      </c>
      <c r="G760" s="1" t="s">
        <v>437</v>
      </c>
      <c r="H760" s="1" t="s">
        <v>404</v>
      </c>
      <c r="I760" s="1"/>
      <c r="J760" s="1"/>
      <c r="K760" s="1"/>
      <c r="L760" s="1"/>
      <c r="M760" s="1" t="s">
        <v>417</v>
      </c>
      <c r="N760" s="1"/>
      <c r="O760" s="1"/>
      <c r="P760" t="e">
        <f>VLOOKUP(A760,'[2]ПЛАН ИТОГ'!$A:$F,6,0)</f>
        <v>#N/A</v>
      </c>
    </row>
    <row r="761" spans="1:16" hidden="1" x14ac:dyDescent="0.25">
      <c r="A761" t="str">
        <f t="shared" si="11"/>
        <v>Годовикова ул. 12 к.1ремонт внутридомовых инженерных систем горячего водоснабжения (разводящие магистрали)</v>
      </c>
      <c r="B761" s="1">
        <v>758</v>
      </c>
      <c r="C761" s="1" t="s">
        <v>414</v>
      </c>
      <c r="D761" s="1" t="s">
        <v>234</v>
      </c>
      <c r="E761" s="1" t="s">
        <v>236</v>
      </c>
      <c r="F761" s="1" t="s">
        <v>7</v>
      </c>
      <c r="G761" s="1" t="s">
        <v>435</v>
      </c>
      <c r="H761" s="1" t="s">
        <v>406</v>
      </c>
      <c r="I761" s="1"/>
      <c r="J761" s="1"/>
      <c r="K761" s="1"/>
      <c r="L761" s="1"/>
      <c r="M761" s="1" t="s">
        <v>417</v>
      </c>
      <c r="N761" s="1"/>
      <c r="O761" s="1"/>
      <c r="P761" t="e">
        <f>VLOOKUP(A761,'[2]ПЛАН ИТОГ'!$A:$F,6,0)</f>
        <v>#N/A</v>
      </c>
    </row>
    <row r="762" spans="1:16" hidden="1" x14ac:dyDescent="0.25">
      <c r="A762" t="str">
        <f t="shared" si="11"/>
        <v>Годовикова ул. 12 к.1ремонт крыши</v>
      </c>
      <c r="B762" s="1">
        <v>759</v>
      </c>
      <c r="C762" s="1" t="s">
        <v>414</v>
      </c>
      <c r="D762" s="1" t="s">
        <v>234</v>
      </c>
      <c r="E762" s="1" t="s">
        <v>236</v>
      </c>
      <c r="F762" s="1" t="s">
        <v>10</v>
      </c>
      <c r="G762" s="1" t="s">
        <v>438</v>
      </c>
      <c r="H762" s="1" t="s">
        <v>407</v>
      </c>
      <c r="I762" s="1"/>
      <c r="J762" s="1"/>
      <c r="K762" s="1"/>
      <c r="L762" s="1"/>
      <c r="M762" s="1" t="s">
        <v>417</v>
      </c>
      <c r="N762" s="1"/>
      <c r="O762" s="1"/>
      <c r="P762" t="e">
        <f>VLOOKUP(A762,'[2]ПЛАН ИТОГ'!$A:$F,6,0)</f>
        <v>#N/A</v>
      </c>
    </row>
    <row r="763" spans="1:16" hidden="1" x14ac:dyDescent="0.25">
      <c r="A763" t="str">
        <f t="shared" si="11"/>
        <v>Годовикова ул. 12 к.2ремонт внутридомовых инженерных систем холодного водоснабжения (разводящие магистрали)</v>
      </c>
      <c r="B763" s="1">
        <v>760</v>
      </c>
      <c r="C763" s="1" t="s">
        <v>414</v>
      </c>
      <c r="D763" s="1" t="s">
        <v>234</v>
      </c>
      <c r="E763" s="1" t="s">
        <v>237</v>
      </c>
      <c r="F763" s="1" t="s">
        <v>6</v>
      </c>
      <c r="G763" s="1" t="s">
        <v>437</v>
      </c>
      <c r="H763" s="1" t="s">
        <v>404</v>
      </c>
      <c r="I763" s="1"/>
      <c r="J763" s="1"/>
      <c r="K763" s="1"/>
      <c r="L763" s="1"/>
      <c r="M763" s="1" t="s">
        <v>417</v>
      </c>
      <c r="N763" s="1"/>
      <c r="O763" s="1"/>
      <c r="P763" t="e">
        <f>VLOOKUP(A763,'[2]ПЛАН ИТОГ'!$A:$F,6,0)</f>
        <v>#N/A</v>
      </c>
    </row>
    <row r="764" spans="1:16" hidden="1" x14ac:dyDescent="0.25">
      <c r="A764" t="str">
        <f t="shared" si="11"/>
        <v>Годовикова ул. 12 к.2ремонт внутридомовых инженерных систем горячего водоснабжения (разводящие магистрали)</v>
      </c>
      <c r="B764" s="1">
        <v>761</v>
      </c>
      <c r="C764" s="1" t="s">
        <v>414</v>
      </c>
      <c r="D764" s="1" t="s">
        <v>234</v>
      </c>
      <c r="E764" s="1" t="s">
        <v>237</v>
      </c>
      <c r="F764" s="1" t="s">
        <v>7</v>
      </c>
      <c r="G764" s="1" t="s">
        <v>435</v>
      </c>
      <c r="H764" s="1" t="s">
        <v>406</v>
      </c>
      <c r="I764" s="1"/>
      <c r="J764" s="1"/>
      <c r="K764" s="1"/>
      <c r="L764" s="1"/>
      <c r="M764" s="1" t="s">
        <v>417</v>
      </c>
      <c r="N764" s="1"/>
      <c r="O764" s="1"/>
      <c r="P764" t="e">
        <f>VLOOKUP(A764,'[2]ПЛАН ИТОГ'!$A:$F,6,0)</f>
        <v>#N/A</v>
      </c>
    </row>
    <row r="765" spans="1:16" hidden="1" x14ac:dyDescent="0.25">
      <c r="A765" t="str">
        <f t="shared" si="11"/>
        <v>Годовикова ул. 12 к.2ремонт крыши</v>
      </c>
      <c r="B765" s="1">
        <v>762</v>
      </c>
      <c r="C765" s="1" t="s">
        <v>414</v>
      </c>
      <c r="D765" s="1" t="s">
        <v>234</v>
      </c>
      <c r="E765" s="1" t="s">
        <v>237</v>
      </c>
      <c r="F765" s="1" t="s">
        <v>10</v>
      </c>
      <c r="G765" s="1" t="s">
        <v>438</v>
      </c>
      <c r="H765" s="1" t="s">
        <v>407</v>
      </c>
      <c r="I765" s="1"/>
      <c r="J765" s="1"/>
      <c r="K765" s="1"/>
      <c r="L765" s="1"/>
      <c r="M765" s="1" t="s">
        <v>417</v>
      </c>
      <c r="N765" s="1"/>
      <c r="O765" s="1"/>
      <c r="P765" t="e">
        <f>VLOOKUP(A765,'[2]ПЛАН ИТОГ'!$A:$F,6,0)</f>
        <v>#N/A</v>
      </c>
    </row>
    <row r="766" spans="1:16" hidden="1" x14ac:dyDescent="0.25">
      <c r="A766" t="str">
        <f t="shared" si="11"/>
        <v>Годовикова ул. 16ремонт внутридомовых инженерных систем холодного водоснабжения (разводящие магистрали)</v>
      </c>
      <c r="B766" s="1">
        <v>763</v>
      </c>
      <c r="C766" s="1" t="s">
        <v>414</v>
      </c>
      <c r="D766" s="1" t="s">
        <v>234</v>
      </c>
      <c r="E766" s="1" t="s">
        <v>238</v>
      </c>
      <c r="F766" s="1" t="s">
        <v>6</v>
      </c>
      <c r="G766" s="1" t="s">
        <v>437</v>
      </c>
      <c r="H766" s="1" t="s">
        <v>404</v>
      </c>
      <c r="I766" s="6"/>
      <c r="J766" s="6"/>
      <c r="K766" s="6"/>
      <c r="L766" s="1" t="s">
        <v>433</v>
      </c>
      <c r="M766" s="1"/>
      <c r="N766" s="1"/>
      <c r="O766" s="1"/>
      <c r="P766" t="e">
        <f>VLOOKUP(A766,'[2]ПЛАН ИТОГ'!$A:$F,6,0)</f>
        <v>#N/A</v>
      </c>
    </row>
    <row r="767" spans="1:16" hidden="1" x14ac:dyDescent="0.25">
      <c r="A767" t="str">
        <f t="shared" si="11"/>
        <v>Годовикова ул. 16ремонт внутридомовых инженерных систем горячего водоснабжения (разводящие магистрали)</v>
      </c>
      <c r="B767" s="1">
        <v>764</v>
      </c>
      <c r="C767" s="1" t="s">
        <v>414</v>
      </c>
      <c r="D767" s="1" t="s">
        <v>234</v>
      </c>
      <c r="E767" s="1" t="s">
        <v>238</v>
      </c>
      <c r="F767" s="1" t="s">
        <v>7</v>
      </c>
      <c r="G767" s="1" t="s">
        <v>435</v>
      </c>
      <c r="H767" s="1" t="s">
        <v>406</v>
      </c>
      <c r="I767" s="6"/>
      <c r="J767" s="6"/>
      <c r="K767" s="6"/>
      <c r="L767" s="1" t="s">
        <v>433</v>
      </c>
      <c r="M767" s="1"/>
      <c r="N767" s="1"/>
      <c r="O767" s="1"/>
      <c r="P767" t="e">
        <f>VLOOKUP(A767,'[2]ПЛАН ИТОГ'!$A:$F,6,0)</f>
        <v>#N/A</v>
      </c>
    </row>
    <row r="768" spans="1:16" hidden="1" x14ac:dyDescent="0.25">
      <c r="A768" t="str">
        <f t="shared" si="11"/>
        <v>Годовикова ул. 16ремонт внутридомовых инженерных систем водоотведения (канализации) (выпуски и сборные трубопроводы)</v>
      </c>
      <c r="B768" s="1">
        <v>765</v>
      </c>
      <c r="C768" s="1" t="s">
        <v>414</v>
      </c>
      <c r="D768" s="1" t="s">
        <v>234</v>
      </c>
      <c r="E768" s="1" t="s">
        <v>238</v>
      </c>
      <c r="F768" s="1" t="s">
        <v>8</v>
      </c>
      <c r="G768" s="1" t="s">
        <v>434</v>
      </c>
      <c r="H768" s="1" t="s">
        <v>409</v>
      </c>
      <c r="I768" s="6"/>
      <c r="J768" s="6"/>
      <c r="K768" s="6"/>
      <c r="L768" s="1" t="s">
        <v>433</v>
      </c>
      <c r="M768" s="1"/>
      <c r="N768" s="1"/>
      <c r="O768" s="1"/>
      <c r="P768" t="e">
        <f>VLOOKUP(A768,'[2]ПЛАН ИТОГ'!$A:$F,6,0)</f>
        <v>#N/A</v>
      </c>
    </row>
    <row r="769" spans="1:16" hidden="1" x14ac:dyDescent="0.25">
      <c r="A769" t="str">
        <f t="shared" si="11"/>
        <v>Годовикова ул. 16ремонт внутридомовых инженерных систем теплоснабжения (разводящие магистрали)</v>
      </c>
      <c r="B769" s="1">
        <v>766</v>
      </c>
      <c r="C769" s="1" t="s">
        <v>414</v>
      </c>
      <c r="D769" s="1" t="s">
        <v>234</v>
      </c>
      <c r="E769" s="1" t="s">
        <v>238</v>
      </c>
      <c r="F769" s="1" t="s">
        <v>9</v>
      </c>
      <c r="G769" s="1" t="s">
        <v>436</v>
      </c>
      <c r="H769" s="1" t="s">
        <v>403</v>
      </c>
      <c r="I769" s="6"/>
      <c r="J769" s="6"/>
      <c r="K769" s="6"/>
      <c r="L769" s="1" t="s">
        <v>433</v>
      </c>
      <c r="M769" s="1"/>
      <c r="N769" s="1"/>
      <c r="O769" s="1"/>
      <c r="P769" t="e">
        <f>VLOOKUP(A769,'[2]ПЛАН ИТОГ'!$A:$F,6,0)</f>
        <v>#N/A</v>
      </c>
    </row>
    <row r="770" spans="1:16" hidden="1" x14ac:dyDescent="0.25">
      <c r="A770" t="str">
        <f t="shared" si="11"/>
        <v>Годовикова ул. 16ремонт крыши</v>
      </c>
      <c r="B770" s="1">
        <v>767</v>
      </c>
      <c r="C770" s="1" t="s">
        <v>414</v>
      </c>
      <c r="D770" s="1" t="s">
        <v>234</v>
      </c>
      <c r="E770" s="1" t="s">
        <v>238</v>
      </c>
      <c r="F770" s="1" t="s">
        <v>10</v>
      </c>
      <c r="G770" s="1" t="s">
        <v>438</v>
      </c>
      <c r="H770" s="1" t="s">
        <v>407</v>
      </c>
      <c r="I770" s="6"/>
      <c r="J770" s="6"/>
      <c r="K770" s="6"/>
      <c r="L770" s="1" t="s">
        <v>433</v>
      </c>
      <c r="M770" s="1"/>
      <c r="N770" s="1"/>
      <c r="O770" s="1"/>
      <c r="P770" t="e">
        <f>VLOOKUP(A770,'[2]ПЛАН ИТОГ'!$A:$F,6,0)</f>
        <v>#N/A</v>
      </c>
    </row>
    <row r="771" spans="1:16" hidden="1" x14ac:dyDescent="0.25">
      <c r="A771" t="str">
        <f t="shared" si="11"/>
        <v>Годовикова ул. 16ремонт внутридомовых инженерных сетей электроснабжения</v>
      </c>
      <c r="B771" s="1">
        <v>768</v>
      </c>
      <c r="C771" s="1" t="s">
        <v>414</v>
      </c>
      <c r="D771" s="1" t="s">
        <v>234</v>
      </c>
      <c r="E771" s="1" t="s">
        <v>238</v>
      </c>
      <c r="F771" s="1" t="s">
        <v>4</v>
      </c>
      <c r="G771" s="1" t="s">
        <v>439</v>
      </c>
      <c r="H771" s="1" t="s">
        <v>405</v>
      </c>
      <c r="I771" s="6"/>
      <c r="J771" s="6"/>
      <c r="K771" s="6"/>
      <c r="L771" s="1" t="s">
        <v>433</v>
      </c>
      <c r="M771" s="1"/>
      <c r="N771" s="1"/>
      <c r="O771" s="1"/>
      <c r="P771" t="e">
        <f>VLOOKUP(A771,'[2]ПЛАН ИТОГ'!$A:$F,6,0)</f>
        <v>#N/A</v>
      </c>
    </row>
    <row r="772" spans="1:16" hidden="1" x14ac:dyDescent="0.25">
      <c r="A772" t="str">
        <f t="shared" si="11"/>
        <v>Годовикова ул. 7ремонт внутридомовых инженерных систем холодного водоснабжения (разводящие магистрали)</v>
      </c>
      <c r="B772" s="1">
        <v>769</v>
      </c>
      <c r="C772" s="1" t="s">
        <v>414</v>
      </c>
      <c r="D772" s="1" t="s">
        <v>234</v>
      </c>
      <c r="E772" s="1" t="s">
        <v>239</v>
      </c>
      <c r="F772" s="1" t="s">
        <v>6</v>
      </c>
      <c r="G772" s="1" t="s">
        <v>437</v>
      </c>
      <c r="H772" s="1" t="s">
        <v>404</v>
      </c>
      <c r="I772" s="1"/>
      <c r="J772" s="1"/>
      <c r="K772" s="1"/>
      <c r="L772" s="1"/>
      <c r="M772" s="1" t="s">
        <v>417</v>
      </c>
      <c r="N772" s="1"/>
      <c r="O772" s="1"/>
      <c r="P772" t="e">
        <f>VLOOKUP(A772,'[2]ПЛАН ИТОГ'!$A:$F,6,0)</f>
        <v>#N/A</v>
      </c>
    </row>
    <row r="773" spans="1:16" hidden="1" x14ac:dyDescent="0.25">
      <c r="A773" t="str">
        <f t="shared" ref="A773:A836" si="12">CONCATENATE(E773,F773)</f>
        <v>Годовикова ул. 7ремонт крыши</v>
      </c>
      <c r="B773" s="1">
        <v>770</v>
      </c>
      <c r="C773" s="1" t="s">
        <v>414</v>
      </c>
      <c r="D773" s="1" t="s">
        <v>234</v>
      </c>
      <c r="E773" s="1" t="s">
        <v>239</v>
      </c>
      <c r="F773" s="1" t="s">
        <v>10</v>
      </c>
      <c r="G773" s="1" t="s">
        <v>438</v>
      </c>
      <c r="H773" s="1" t="s">
        <v>407</v>
      </c>
      <c r="I773" s="1"/>
      <c r="J773" s="1"/>
      <c r="K773" s="1"/>
      <c r="L773" s="1"/>
      <c r="M773" s="1" t="s">
        <v>417</v>
      </c>
      <c r="N773" s="1"/>
      <c r="O773" s="1"/>
      <c r="P773" t="e">
        <f>VLOOKUP(A773,'[2]ПЛАН ИТОГ'!$A:$F,6,0)</f>
        <v>#N/A</v>
      </c>
    </row>
    <row r="774" spans="1:16" hidden="1" x14ac:dyDescent="0.25">
      <c r="A774" t="str">
        <f t="shared" si="12"/>
        <v>Звездный бульв. 22 к.1ремонт внутридомовых инженерных систем холодного водоснабжения (разводящие магистрали)</v>
      </c>
      <c r="B774" s="1">
        <v>771</v>
      </c>
      <c r="C774" s="1" t="s">
        <v>414</v>
      </c>
      <c r="D774" s="1" t="s">
        <v>234</v>
      </c>
      <c r="E774" s="1" t="s">
        <v>240</v>
      </c>
      <c r="F774" s="1" t="s">
        <v>6</v>
      </c>
      <c r="G774" s="1" t="s">
        <v>437</v>
      </c>
      <c r="H774" s="1" t="s">
        <v>404</v>
      </c>
      <c r="I774" s="1" t="s">
        <v>401</v>
      </c>
      <c r="J774" s="1"/>
      <c r="K774" s="1"/>
      <c r="L774" s="1"/>
      <c r="M774" s="1"/>
      <c r="N774" s="1"/>
      <c r="O774" s="1"/>
      <c r="P774" t="e">
        <f>VLOOKUP(A774,'[2]ПЛАН ИТОГ'!$A:$F,6,0)</f>
        <v>#N/A</v>
      </c>
    </row>
    <row r="775" spans="1:16" hidden="1" x14ac:dyDescent="0.25">
      <c r="A775" t="str">
        <f t="shared" si="12"/>
        <v>Звездный бульв. 22 к.1ремонт внутридомовых инженерных систем горячего водоснабжения (разводящие магистрали)</v>
      </c>
      <c r="B775" s="1">
        <v>772</v>
      </c>
      <c r="C775" s="1" t="s">
        <v>414</v>
      </c>
      <c r="D775" s="1" t="s">
        <v>234</v>
      </c>
      <c r="E775" s="1" t="s">
        <v>240</v>
      </c>
      <c r="F775" s="1" t="s">
        <v>7</v>
      </c>
      <c r="G775" s="1" t="s">
        <v>435</v>
      </c>
      <c r="H775" s="1" t="s">
        <v>406</v>
      </c>
      <c r="I775" s="1" t="s">
        <v>401</v>
      </c>
      <c r="J775" s="1"/>
      <c r="K775" s="1"/>
      <c r="L775" s="1"/>
      <c r="M775" s="1"/>
      <c r="N775" s="1"/>
      <c r="O775" s="1"/>
      <c r="P775" t="e">
        <f>VLOOKUP(A775,'[2]ПЛАН ИТОГ'!$A:$F,6,0)</f>
        <v>#N/A</v>
      </c>
    </row>
    <row r="776" spans="1:16" hidden="1" x14ac:dyDescent="0.25">
      <c r="A776" t="str">
        <f t="shared" si="12"/>
        <v>Звездный бульв. 22 к.1ремонт внутридомовых инженерных систем водоотведения (канализации) (выпуски и сборные трубопроводы)</v>
      </c>
      <c r="B776" s="1">
        <v>773</v>
      </c>
      <c r="C776" s="1" t="s">
        <v>414</v>
      </c>
      <c r="D776" s="1" t="s">
        <v>234</v>
      </c>
      <c r="E776" s="1" t="s">
        <v>240</v>
      </c>
      <c r="F776" s="1" t="s">
        <v>8</v>
      </c>
      <c r="G776" s="1" t="s">
        <v>434</v>
      </c>
      <c r="H776" s="1" t="s">
        <v>409</v>
      </c>
      <c r="I776" s="6"/>
      <c r="J776" s="6"/>
      <c r="K776" s="6"/>
      <c r="L776" s="1" t="s">
        <v>433</v>
      </c>
      <c r="M776" s="1"/>
      <c r="N776" s="1"/>
      <c r="O776" s="1"/>
      <c r="P776" t="e">
        <f>VLOOKUP(A776,'[2]ПЛАН ИТОГ'!$A:$F,6,0)</f>
        <v>#N/A</v>
      </c>
    </row>
    <row r="777" spans="1:16" hidden="1" x14ac:dyDescent="0.25">
      <c r="A777" t="str">
        <f t="shared" si="12"/>
        <v>Звездный бульв. 22 к.1ремонт внутридомовых инженерных систем теплоснабжения (разводящие магистрали)</v>
      </c>
      <c r="B777" s="1">
        <v>774</v>
      </c>
      <c r="C777" s="1" t="s">
        <v>414</v>
      </c>
      <c r="D777" s="1" t="s">
        <v>234</v>
      </c>
      <c r="E777" s="1" t="s">
        <v>240</v>
      </c>
      <c r="F777" s="1" t="s">
        <v>9</v>
      </c>
      <c r="G777" s="1" t="s">
        <v>436</v>
      </c>
      <c r="H777" s="1" t="s">
        <v>403</v>
      </c>
      <c r="I777" s="6"/>
      <c r="J777" s="6"/>
      <c r="K777" s="6"/>
      <c r="L777" s="1" t="s">
        <v>433</v>
      </c>
      <c r="M777" s="1"/>
      <c r="N777" s="1"/>
      <c r="O777" s="1"/>
      <c r="P777" t="e">
        <f>VLOOKUP(A777,'[2]ПЛАН ИТОГ'!$A:$F,6,0)</f>
        <v>#N/A</v>
      </c>
    </row>
    <row r="778" spans="1:16" hidden="1" x14ac:dyDescent="0.25">
      <c r="A778" t="str">
        <f t="shared" si="12"/>
        <v>Звездный бульв. 22 к.1ремонт крыши</v>
      </c>
      <c r="B778" s="1">
        <v>775</v>
      </c>
      <c r="C778" s="1" t="s">
        <v>414</v>
      </c>
      <c r="D778" s="1" t="s">
        <v>234</v>
      </c>
      <c r="E778" s="1" t="s">
        <v>240</v>
      </c>
      <c r="F778" s="1" t="s">
        <v>10</v>
      </c>
      <c r="G778" s="1" t="s">
        <v>438</v>
      </c>
      <c r="H778" s="1" t="s">
        <v>407</v>
      </c>
      <c r="I778" s="6"/>
      <c r="J778" s="6"/>
      <c r="K778" s="6"/>
      <c r="L778" s="1" t="s">
        <v>433</v>
      </c>
      <c r="M778" s="1"/>
      <c r="N778" s="1"/>
      <c r="O778" s="1"/>
      <c r="P778" t="e">
        <f>VLOOKUP(A778,'[2]ПЛАН ИТОГ'!$A:$F,6,0)</f>
        <v>#N/A</v>
      </c>
    </row>
    <row r="779" spans="1:16" hidden="1" x14ac:dyDescent="0.25">
      <c r="A779" t="str">
        <f t="shared" si="12"/>
        <v>Звездный бульв. 22 к.1ремонт внутридомовых инженерных сетей электроснабжения</v>
      </c>
      <c r="B779" s="1">
        <v>776</v>
      </c>
      <c r="C779" s="1" t="s">
        <v>414</v>
      </c>
      <c r="D779" s="1" t="s">
        <v>234</v>
      </c>
      <c r="E779" s="1" t="s">
        <v>240</v>
      </c>
      <c r="F779" s="1" t="s">
        <v>4</v>
      </c>
      <c r="G779" s="1" t="s">
        <v>439</v>
      </c>
      <c r="H779" s="1" t="s">
        <v>405</v>
      </c>
      <c r="I779" s="6"/>
      <c r="J779" s="6"/>
      <c r="K779" s="6"/>
      <c r="L779" s="1" t="s">
        <v>433</v>
      </c>
      <c r="M779" s="1"/>
      <c r="N779" s="1"/>
      <c r="O779" s="1"/>
      <c r="P779" t="e">
        <f>VLOOKUP(A779,'[2]ПЛАН ИТОГ'!$A:$F,6,0)</f>
        <v>#N/A</v>
      </c>
    </row>
    <row r="780" spans="1:16" hidden="1" x14ac:dyDescent="0.25">
      <c r="A780" t="str">
        <f t="shared" si="12"/>
        <v>Звездный бульв. 22 к.2ремонт внутридомовых инженерных систем холодного водоснабжения (разводящие магистрали)</v>
      </c>
      <c r="B780" s="1">
        <v>777</v>
      </c>
      <c r="C780" s="1" t="s">
        <v>414</v>
      </c>
      <c r="D780" s="1" t="s">
        <v>234</v>
      </c>
      <c r="E780" s="1" t="s">
        <v>241</v>
      </c>
      <c r="F780" s="1" t="s">
        <v>6</v>
      </c>
      <c r="G780" s="1" t="s">
        <v>437</v>
      </c>
      <c r="H780" s="1" t="s">
        <v>404</v>
      </c>
      <c r="I780" s="1"/>
      <c r="J780" s="1"/>
      <c r="K780" s="1" t="s">
        <v>402</v>
      </c>
      <c r="L780" s="1"/>
      <c r="M780" s="1"/>
      <c r="N780" s="1"/>
      <c r="O780" s="1"/>
      <c r="P780" t="e">
        <f>VLOOKUP(A780,'[2]ПЛАН ИТОГ'!$A:$F,6,0)</f>
        <v>#N/A</v>
      </c>
    </row>
    <row r="781" spans="1:16" hidden="1" x14ac:dyDescent="0.25">
      <c r="A781" t="str">
        <f t="shared" si="12"/>
        <v>Звездный бульв. 22 к.2ремонт внутридомовых инженерных систем горячего водоснабжения (разводящие магистрали)</v>
      </c>
      <c r="B781" s="1">
        <v>778</v>
      </c>
      <c r="C781" s="1" t="s">
        <v>414</v>
      </c>
      <c r="D781" s="1" t="s">
        <v>234</v>
      </c>
      <c r="E781" s="1" t="s">
        <v>241</v>
      </c>
      <c r="F781" s="1" t="s">
        <v>7</v>
      </c>
      <c r="G781" s="1" t="s">
        <v>435</v>
      </c>
      <c r="H781" s="1" t="s">
        <v>406</v>
      </c>
      <c r="I781" s="1"/>
      <c r="J781" s="1"/>
      <c r="K781" s="1" t="s">
        <v>402</v>
      </c>
      <c r="L781" s="1"/>
      <c r="M781" s="1"/>
      <c r="N781" s="1"/>
      <c r="O781" s="1"/>
      <c r="P781" t="e">
        <f>VLOOKUP(A781,'[2]ПЛАН ИТОГ'!$A:$F,6,0)</f>
        <v>#N/A</v>
      </c>
    </row>
    <row r="782" spans="1:16" hidden="1" x14ac:dyDescent="0.25">
      <c r="A782" t="str">
        <f t="shared" si="12"/>
        <v>Звездный бульв. 22 к.2ремонт внутридомовых инженерных систем водоотведения (канализации) (выпуски и сборные трубопроводы)</v>
      </c>
      <c r="B782" s="1">
        <v>779</v>
      </c>
      <c r="C782" s="1" t="s">
        <v>414</v>
      </c>
      <c r="D782" s="1" t="s">
        <v>234</v>
      </c>
      <c r="E782" s="1" t="s">
        <v>241</v>
      </c>
      <c r="F782" s="1" t="s">
        <v>8</v>
      </c>
      <c r="G782" s="1" t="s">
        <v>434</v>
      </c>
      <c r="H782" s="1" t="s">
        <v>409</v>
      </c>
      <c r="I782" s="6"/>
      <c r="J782" s="6"/>
      <c r="K782" s="6"/>
      <c r="L782" s="1" t="s">
        <v>433</v>
      </c>
      <c r="M782" s="1"/>
      <c r="N782" s="1"/>
      <c r="O782" s="1"/>
      <c r="P782" t="e">
        <f>VLOOKUP(A782,'[2]ПЛАН ИТОГ'!$A:$F,6,0)</f>
        <v>#N/A</v>
      </c>
    </row>
    <row r="783" spans="1:16" hidden="1" x14ac:dyDescent="0.25">
      <c r="A783" t="str">
        <f t="shared" si="12"/>
        <v>Звездный бульв. 22 к.2ремонт внутридомовых инженерных систем теплоснабжения (разводящие магистрали)</v>
      </c>
      <c r="B783" s="1">
        <v>780</v>
      </c>
      <c r="C783" s="1" t="s">
        <v>414</v>
      </c>
      <c r="D783" s="1" t="s">
        <v>234</v>
      </c>
      <c r="E783" s="1" t="s">
        <v>241</v>
      </c>
      <c r="F783" s="1" t="s">
        <v>9</v>
      </c>
      <c r="G783" s="1" t="s">
        <v>436</v>
      </c>
      <c r="H783" s="1" t="s">
        <v>403</v>
      </c>
      <c r="I783" s="6"/>
      <c r="J783" s="6"/>
      <c r="K783" s="6"/>
      <c r="L783" s="1" t="s">
        <v>433</v>
      </c>
      <c r="M783" s="1"/>
      <c r="N783" s="1"/>
      <c r="O783" s="1"/>
      <c r="P783" t="e">
        <f>VLOOKUP(A783,'[2]ПЛАН ИТОГ'!$A:$F,6,0)</f>
        <v>#N/A</v>
      </c>
    </row>
    <row r="784" spans="1:16" hidden="1" x14ac:dyDescent="0.25">
      <c r="A784" t="str">
        <f t="shared" si="12"/>
        <v>Звездный бульв. 22 к.2ремонт крыши</v>
      </c>
      <c r="B784" s="1">
        <v>781</v>
      </c>
      <c r="C784" s="1" t="s">
        <v>414</v>
      </c>
      <c r="D784" s="1" t="s">
        <v>234</v>
      </c>
      <c r="E784" s="1" t="s">
        <v>241</v>
      </c>
      <c r="F784" s="1" t="s">
        <v>10</v>
      </c>
      <c r="G784" s="1" t="s">
        <v>438</v>
      </c>
      <c r="H784" s="1" t="s">
        <v>407</v>
      </c>
      <c r="I784" s="1"/>
      <c r="J784" s="1"/>
      <c r="K784" s="1" t="s">
        <v>402</v>
      </c>
      <c r="L784" s="1"/>
      <c r="M784" s="1"/>
      <c r="N784" s="1"/>
      <c r="O784" s="1"/>
      <c r="P784" t="e">
        <f>VLOOKUP(A784,'[2]ПЛАН ИТОГ'!$A:$F,6,0)</f>
        <v>#N/A</v>
      </c>
    </row>
    <row r="785" spans="1:16" hidden="1" x14ac:dyDescent="0.25">
      <c r="A785" t="str">
        <f t="shared" si="12"/>
        <v>Звездный бульв. 26 к.2ремонт внутридомовых инженерных систем холодного водоснабжения (разводящие магистрали)</v>
      </c>
      <c r="B785" s="1">
        <v>782</v>
      </c>
      <c r="C785" s="1" t="s">
        <v>414</v>
      </c>
      <c r="D785" s="1" t="s">
        <v>234</v>
      </c>
      <c r="E785" s="1" t="s">
        <v>242</v>
      </c>
      <c r="F785" s="1" t="s">
        <v>6</v>
      </c>
      <c r="G785" s="1" t="s">
        <v>437</v>
      </c>
      <c r="H785" s="1" t="s">
        <v>404</v>
      </c>
      <c r="I785" s="1" t="s">
        <v>401</v>
      </c>
      <c r="J785" s="1"/>
      <c r="K785" s="1"/>
      <c r="L785" s="1"/>
      <c r="M785" s="1"/>
      <c r="N785" s="1"/>
      <c r="O785" s="1"/>
      <c r="P785" t="e">
        <f>VLOOKUP(A785,'[2]ПЛАН ИТОГ'!$A:$F,6,0)</f>
        <v>#N/A</v>
      </c>
    </row>
    <row r="786" spans="1:16" hidden="1" x14ac:dyDescent="0.25">
      <c r="A786" t="str">
        <f t="shared" si="12"/>
        <v>Звездный бульв. 26 к.2ремонт внутридомовых инженерных систем горячего водоснабжения (разводящие магистрали)</v>
      </c>
      <c r="B786" s="1">
        <v>783</v>
      </c>
      <c r="C786" s="1" t="s">
        <v>414</v>
      </c>
      <c r="D786" s="1" t="s">
        <v>234</v>
      </c>
      <c r="E786" s="1" t="s">
        <v>242</v>
      </c>
      <c r="F786" s="1" t="s">
        <v>7</v>
      </c>
      <c r="G786" s="1" t="s">
        <v>435</v>
      </c>
      <c r="H786" s="1" t="s">
        <v>406</v>
      </c>
      <c r="I786" s="1" t="s">
        <v>401</v>
      </c>
      <c r="J786" s="1"/>
      <c r="K786" s="1"/>
      <c r="L786" s="1"/>
      <c r="M786" s="1"/>
      <c r="N786" s="1"/>
      <c r="O786" s="1"/>
      <c r="P786" t="e">
        <f>VLOOKUP(A786,'[2]ПЛАН ИТОГ'!$A:$F,6,0)</f>
        <v>#N/A</v>
      </c>
    </row>
    <row r="787" spans="1:16" hidden="1" x14ac:dyDescent="0.25">
      <c r="A787" t="str">
        <f t="shared" si="12"/>
        <v>Звездный бульв. 26 к.2ремонт внутридомовых инженерных систем водоотведения (канализации) (выпуски и сборные трубопроводы)</v>
      </c>
      <c r="B787" s="1">
        <v>784</v>
      </c>
      <c r="C787" s="1" t="s">
        <v>414</v>
      </c>
      <c r="D787" s="1" t="s">
        <v>234</v>
      </c>
      <c r="E787" s="1" t="s">
        <v>242</v>
      </c>
      <c r="F787" s="1" t="s">
        <v>8</v>
      </c>
      <c r="G787" s="1" t="s">
        <v>434</v>
      </c>
      <c r="H787" s="1" t="s">
        <v>409</v>
      </c>
      <c r="I787" s="6"/>
      <c r="J787" s="6"/>
      <c r="K787" s="6"/>
      <c r="L787" s="1" t="s">
        <v>433</v>
      </c>
      <c r="M787" s="1"/>
      <c r="N787" s="1"/>
      <c r="O787" s="1"/>
      <c r="P787" t="e">
        <f>VLOOKUP(A787,'[2]ПЛАН ИТОГ'!$A:$F,6,0)</f>
        <v>#N/A</v>
      </c>
    </row>
    <row r="788" spans="1:16" hidden="1" x14ac:dyDescent="0.25">
      <c r="A788" t="str">
        <f t="shared" si="12"/>
        <v>Звездный бульв. 26 к.2ремонт внутридомовых инженерных систем теплоснабжения (разводящие магистрали)</v>
      </c>
      <c r="B788" s="1">
        <v>785</v>
      </c>
      <c r="C788" s="1" t="s">
        <v>414</v>
      </c>
      <c r="D788" s="1" t="s">
        <v>234</v>
      </c>
      <c r="E788" s="1" t="s">
        <v>242</v>
      </c>
      <c r="F788" s="1" t="s">
        <v>9</v>
      </c>
      <c r="G788" s="1" t="s">
        <v>436</v>
      </c>
      <c r="H788" s="1" t="s">
        <v>403</v>
      </c>
      <c r="I788" s="1" t="s">
        <v>401</v>
      </c>
      <c r="J788" s="1"/>
      <c r="K788" s="1"/>
      <c r="L788" s="1"/>
      <c r="M788" s="1"/>
      <c r="N788" s="1"/>
      <c r="O788" s="1"/>
      <c r="P788" t="e">
        <f>VLOOKUP(A788,'[2]ПЛАН ИТОГ'!$A:$F,6,0)</f>
        <v>#N/A</v>
      </c>
    </row>
    <row r="789" spans="1:16" hidden="1" x14ac:dyDescent="0.25">
      <c r="A789" t="str">
        <f t="shared" si="12"/>
        <v>Звездный бульв. 26 к.2ремонт крыши</v>
      </c>
      <c r="B789" s="1">
        <v>786</v>
      </c>
      <c r="C789" s="1" t="s">
        <v>414</v>
      </c>
      <c r="D789" s="1" t="s">
        <v>234</v>
      </c>
      <c r="E789" s="1" t="s">
        <v>242</v>
      </c>
      <c r="F789" s="1" t="s">
        <v>10</v>
      </c>
      <c r="G789" s="1" t="s">
        <v>438</v>
      </c>
      <c r="H789" s="1" t="s">
        <v>407</v>
      </c>
      <c r="I789" s="1" t="s">
        <v>401</v>
      </c>
      <c r="J789" s="1"/>
      <c r="K789" s="1"/>
      <c r="L789" s="1"/>
      <c r="M789" s="1"/>
      <c r="N789" s="1"/>
      <c r="O789" s="1"/>
      <c r="P789" t="e">
        <f>VLOOKUP(A789,'[2]ПЛАН ИТОГ'!$A:$F,6,0)</f>
        <v>#N/A</v>
      </c>
    </row>
    <row r="790" spans="1:16" hidden="1" x14ac:dyDescent="0.25">
      <c r="A790" t="str">
        <f t="shared" si="12"/>
        <v>Звездный бульв. 26 к.2ремонт внутридомовых инженерных сетей электроснабжения</v>
      </c>
      <c r="B790" s="1">
        <v>787</v>
      </c>
      <c r="C790" s="1" t="s">
        <v>414</v>
      </c>
      <c r="D790" s="1" t="s">
        <v>234</v>
      </c>
      <c r="E790" s="1" t="s">
        <v>242</v>
      </c>
      <c r="F790" s="1" t="s">
        <v>4</v>
      </c>
      <c r="G790" s="1" t="s">
        <v>439</v>
      </c>
      <c r="H790" s="1" t="s">
        <v>405</v>
      </c>
      <c r="I790" s="1" t="s">
        <v>401</v>
      </c>
      <c r="J790" s="1"/>
      <c r="K790" s="1"/>
      <c r="L790" s="1"/>
      <c r="M790" s="1"/>
      <c r="N790" s="1"/>
      <c r="O790" s="1"/>
      <c r="P790" t="e">
        <f>VLOOKUP(A790,'[2]ПЛАН ИТОГ'!$A:$F,6,0)</f>
        <v>#N/A</v>
      </c>
    </row>
    <row r="791" spans="1:16" hidden="1" x14ac:dyDescent="0.25">
      <c r="A791" t="str">
        <f t="shared" si="12"/>
        <v>Звездный бульв. 28ремонт внутридомовых инженерных систем холодного водоснабжения (разводящие магистрали)</v>
      </c>
      <c r="B791" s="1">
        <v>788</v>
      </c>
      <c r="C791" s="1" t="s">
        <v>414</v>
      </c>
      <c r="D791" s="1" t="s">
        <v>234</v>
      </c>
      <c r="E791" s="1" t="s">
        <v>243</v>
      </c>
      <c r="F791" s="1" t="s">
        <v>6</v>
      </c>
      <c r="G791" s="1" t="s">
        <v>437</v>
      </c>
      <c r="H791" s="1" t="s">
        <v>404</v>
      </c>
      <c r="I791" s="6"/>
      <c r="J791" s="6"/>
      <c r="K791" s="6"/>
      <c r="L791" s="1" t="s">
        <v>433</v>
      </c>
      <c r="M791" s="1"/>
      <c r="N791" s="1"/>
      <c r="O791" s="1"/>
      <c r="P791" t="e">
        <f>VLOOKUP(A791,'[2]ПЛАН ИТОГ'!$A:$F,6,0)</f>
        <v>#N/A</v>
      </c>
    </row>
    <row r="792" spans="1:16" hidden="1" x14ac:dyDescent="0.25">
      <c r="A792" t="str">
        <f t="shared" si="12"/>
        <v>Звездный бульв. 28ремонт внутридомовых инженерных систем горячего водоснабжения (разводящие магистрали)</v>
      </c>
      <c r="B792" s="1">
        <v>789</v>
      </c>
      <c r="C792" s="1" t="s">
        <v>414</v>
      </c>
      <c r="D792" s="1" t="s">
        <v>234</v>
      </c>
      <c r="E792" s="1" t="s">
        <v>243</v>
      </c>
      <c r="F792" s="1" t="s">
        <v>7</v>
      </c>
      <c r="G792" s="1" t="s">
        <v>435</v>
      </c>
      <c r="H792" s="1" t="s">
        <v>406</v>
      </c>
      <c r="I792" s="6"/>
      <c r="J792" s="6"/>
      <c r="K792" s="6"/>
      <c r="L792" s="1" t="s">
        <v>433</v>
      </c>
      <c r="M792" s="1"/>
      <c r="N792" s="1"/>
      <c r="O792" s="1"/>
      <c r="P792" t="e">
        <f>VLOOKUP(A792,'[2]ПЛАН ИТОГ'!$A:$F,6,0)</f>
        <v>#N/A</v>
      </c>
    </row>
    <row r="793" spans="1:16" hidden="1" x14ac:dyDescent="0.25">
      <c r="A793" t="str">
        <f t="shared" si="12"/>
        <v>Звездный бульв. 28ремонт внутридомовых инженерных систем водоотведения (канализации) (выпуски и сборные трубопроводы)</v>
      </c>
      <c r="B793" s="1">
        <v>790</v>
      </c>
      <c r="C793" s="1" t="s">
        <v>414</v>
      </c>
      <c r="D793" s="1" t="s">
        <v>234</v>
      </c>
      <c r="E793" s="1" t="s">
        <v>243</v>
      </c>
      <c r="F793" s="1" t="s">
        <v>8</v>
      </c>
      <c r="G793" s="1" t="s">
        <v>434</v>
      </c>
      <c r="H793" s="1" t="s">
        <v>409</v>
      </c>
      <c r="I793" s="6"/>
      <c r="J793" s="6"/>
      <c r="K793" s="6"/>
      <c r="L793" s="1" t="s">
        <v>433</v>
      </c>
      <c r="M793" s="1"/>
      <c r="N793" s="1"/>
      <c r="O793" s="1"/>
      <c r="P793" t="e">
        <f>VLOOKUP(A793,'[2]ПЛАН ИТОГ'!$A:$F,6,0)</f>
        <v>#N/A</v>
      </c>
    </row>
    <row r="794" spans="1:16" hidden="1" x14ac:dyDescent="0.25">
      <c r="A794" t="str">
        <f t="shared" si="12"/>
        <v>Звездный бульв. 28ремонт внутридомовых инженерных систем теплоснабжения (разводящие магистрали)</v>
      </c>
      <c r="B794" s="1">
        <v>791</v>
      </c>
      <c r="C794" s="1" t="s">
        <v>414</v>
      </c>
      <c r="D794" s="1" t="s">
        <v>234</v>
      </c>
      <c r="E794" s="1" t="s">
        <v>243</v>
      </c>
      <c r="F794" s="1" t="s">
        <v>9</v>
      </c>
      <c r="G794" s="1" t="s">
        <v>436</v>
      </c>
      <c r="H794" s="1" t="s">
        <v>403</v>
      </c>
      <c r="I794" s="6"/>
      <c r="J794" s="6"/>
      <c r="K794" s="6"/>
      <c r="L794" s="1" t="s">
        <v>433</v>
      </c>
      <c r="M794" s="1"/>
      <c r="N794" s="1"/>
      <c r="O794" s="1"/>
      <c r="P794" t="e">
        <f>VLOOKUP(A794,'[2]ПЛАН ИТОГ'!$A:$F,6,0)</f>
        <v>#N/A</v>
      </c>
    </row>
    <row r="795" spans="1:16" hidden="1" x14ac:dyDescent="0.25">
      <c r="A795" t="str">
        <f t="shared" si="12"/>
        <v>Звездный бульв. 28ремонт крыши</v>
      </c>
      <c r="B795" s="1">
        <v>792</v>
      </c>
      <c r="C795" s="1" t="s">
        <v>414</v>
      </c>
      <c r="D795" s="1" t="s">
        <v>234</v>
      </c>
      <c r="E795" s="1" t="s">
        <v>243</v>
      </c>
      <c r="F795" s="1" t="s">
        <v>10</v>
      </c>
      <c r="G795" s="1" t="s">
        <v>438</v>
      </c>
      <c r="H795" s="1" t="s">
        <v>407</v>
      </c>
      <c r="I795" s="6"/>
      <c r="J795" s="6"/>
      <c r="K795" s="6"/>
      <c r="L795" s="1" t="s">
        <v>433</v>
      </c>
      <c r="M795" s="1"/>
      <c r="N795" s="1"/>
      <c r="O795" s="1"/>
      <c r="P795" t="e">
        <f>VLOOKUP(A795,'[2]ПЛАН ИТОГ'!$A:$F,6,0)</f>
        <v>#N/A</v>
      </c>
    </row>
    <row r="796" spans="1:16" hidden="1" x14ac:dyDescent="0.25">
      <c r="A796" t="str">
        <f t="shared" si="12"/>
        <v>Звездный бульв. 30 к.2ремонт внутридомовых инженерных систем холодного водоснабжения (разводящие магистрали)</v>
      </c>
      <c r="B796" s="1">
        <v>793</v>
      </c>
      <c r="C796" s="1" t="s">
        <v>414</v>
      </c>
      <c r="D796" s="1" t="s">
        <v>234</v>
      </c>
      <c r="E796" s="1" t="s">
        <v>244</v>
      </c>
      <c r="F796" s="1" t="s">
        <v>6</v>
      </c>
      <c r="G796" s="1" t="s">
        <v>437</v>
      </c>
      <c r="H796" s="1" t="s">
        <v>404</v>
      </c>
      <c r="I796" s="1"/>
      <c r="J796" s="1"/>
      <c r="K796" s="1" t="s">
        <v>402</v>
      </c>
      <c r="L796" s="1"/>
      <c r="M796" s="1"/>
      <c r="N796" s="1"/>
      <c r="O796" s="1"/>
      <c r="P796" t="e">
        <f>VLOOKUP(A796,'[2]ПЛАН ИТОГ'!$A:$F,6,0)</f>
        <v>#N/A</v>
      </c>
    </row>
    <row r="797" spans="1:16" hidden="1" x14ac:dyDescent="0.25">
      <c r="A797" t="str">
        <f t="shared" si="12"/>
        <v>Звездный бульв. 30 к.2ремонт внутридомовых инженерных систем горячего водоснабжения (разводящие магистрали)</v>
      </c>
      <c r="B797" s="1">
        <v>794</v>
      </c>
      <c r="C797" s="1" t="s">
        <v>414</v>
      </c>
      <c r="D797" s="1" t="s">
        <v>234</v>
      </c>
      <c r="E797" s="1" t="s">
        <v>244</v>
      </c>
      <c r="F797" s="1" t="s">
        <v>7</v>
      </c>
      <c r="G797" s="1" t="s">
        <v>435</v>
      </c>
      <c r="H797" s="1" t="s">
        <v>406</v>
      </c>
      <c r="I797" s="1"/>
      <c r="J797" s="1"/>
      <c r="K797" s="1" t="s">
        <v>402</v>
      </c>
      <c r="L797" s="1"/>
      <c r="M797" s="1"/>
      <c r="N797" s="1"/>
      <c r="O797" s="1"/>
      <c r="P797" t="e">
        <f>VLOOKUP(A797,'[2]ПЛАН ИТОГ'!$A:$F,6,0)</f>
        <v>#N/A</v>
      </c>
    </row>
    <row r="798" spans="1:16" hidden="1" x14ac:dyDescent="0.25">
      <c r="A798" t="str">
        <f t="shared" si="12"/>
        <v>Звездный бульв. 30 к.2ремонт внутридомовых инженерных систем водоотведения (канализации) (выпуски и сборные трубопроводы)</v>
      </c>
      <c r="B798" s="1">
        <v>795</v>
      </c>
      <c r="C798" s="1" t="s">
        <v>414</v>
      </c>
      <c r="D798" s="1" t="s">
        <v>234</v>
      </c>
      <c r="E798" s="1" t="s">
        <v>244</v>
      </c>
      <c r="F798" s="1" t="s">
        <v>8</v>
      </c>
      <c r="G798" s="1" t="s">
        <v>434</v>
      </c>
      <c r="H798" s="1" t="s">
        <v>409</v>
      </c>
      <c r="I798" s="6"/>
      <c r="J798" s="6"/>
      <c r="K798" s="6"/>
      <c r="L798" s="1" t="s">
        <v>433</v>
      </c>
      <c r="M798" s="1"/>
      <c r="N798" s="1"/>
      <c r="O798" s="1"/>
      <c r="P798" t="e">
        <f>VLOOKUP(A798,'[2]ПЛАН ИТОГ'!$A:$F,6,0)</f>
        <v>#N/A</v>
      </c>
    </row>
    <row r="799" spans="1:16" hidden="1" x14ac:dyDescent="0.25">
      <c r="A799" t="str">
        <f t="shared" si="12"/>
        <v>Звездный бульв. 30 к.2ремонт внутридомовых инженерных систем теплоснабжения (разводящие магистрали)</v>
      </c>
      <c r="B799" s="1">
        <v>796</v>
      </c>
      <c r="C799" s="1" t="s">
        <v>414</v>
      </c>
      <c r="D799" s="1" t="s">
        <v>234</v>
      </c>
      <c r="E799" s="1" t="s">
        <v>244</v>
      </c>
      <c r="F799" s="1" t="s">
        <v>9</v>
      </c>
      <c r="G799" s="1" t="s">
        <v>436</v>
      </c>
      <c r="H799" s="1" t="s">
        <v>403</v>
      </c>
      <c r="I799" s="6"/>
      <c r="J799" s="6"/>
      <c r="K799" s="6"/>
      <c r="L799" s="1" t="s">
        <v>433</v>
      </c>
      <c r="M799" s="1"/>
      <c r="N799" s="1"/>
      <c r="O799" s="1"/>
      <c r="P799" t="e">
        <f>VLOOKUP(A799,'[2]ПЛАН ИТОГ'!$A:$F,6,0)</f>
        <v>#N/A</v>
      </c>
    </row>
    <row r="800" spans="1:16" hidden="1" x14ac:dyDescent="0.25">
      <c r="A800" t="str">
        <f t="shared" si="12"/>
        <v>Звездный бульв. 30 к.2ремонт крыши</v>
      </c>
      <c r="B800" s="1">
        <v>797</v>
      </c>
      <c r="C800" s="1" t="s">
        <v>414</v>
      </c>
      <c r="D800" s="1" t="s">
        <v>234</v>
      </c>
      <c r="E800" s="1" t="s">
        <v>244</v>
      </c>
      <c r="F800" s="1" t="s">
        <v>10</v>
      </c>
      <c r="G800" s="1" t="s">
        <v>438</v>
      </c>
      <c r="H800" s="1" t="s">
        <v>407</v>
      </c>
      <c r="I800" s="1" t="s">
        <v>401</v>
      </c>
      <c r="J800" s="1"/>
      <c r="K800" s="1"/>
      <c r="L800" s="1"/>
      <c r="M800" s="1"/>
      <c r="N800" s="1"/>
      <c r="O800" s="1"/>
      <c r="P800" t="e">
        <f>VLOOKUP(A800,'[2]ПЛАН ИТОГ'!$A:$F,6,0)</f>
        <v>#N/A</v>
      </c>
    </row>
    <row r="801" spans="1:16" hidden="1" x14ac:dyDescent="0.25">
      <c r="A801" t="str">
        <f t="shared" si="12"/>
        <v>Звездный бульв. 30 к.2ремонт внутридомовых инженерных сетей электроснабжения</v>
      </c>
      <c r="B801" s="1">
        <v>798</v>
      </c>
      <c r="C801" s="1" t="s">
        <v>414</v>
      </c>
      <c r="D801" s="1" t="s">
        <v>234</v>
      </c>
      <c r="E801" s="1" t="s">
        <v>244</v>
      </c>
      <c r="F801" s="1" t="s">
        <v>4</v>
      </c>
      <c r="G801" s="1" t="s">
        <v>439</v>
      </c>
      <c r="H801" s="1" t="s">
        <v>405</v>
      </c>
      <c r="I801" s="6"/>
      <c r="J801" s="6"/>
      <c r="K801" s="6"/>
      <c r="L801" s="1" t="s">
        <v>433</v>
      </c>
      <c r="M801" s="1"/>
      <c r="N801" s="1"/>
      <c r="O801" s="1"/>
      <c r="P801" t="e">
        <f>VLOOKUP(A801,'[2]ПЛАН ИТОГ'!$A:$F,6,0)</f>
        <v>#N/A</v>
      </c>
    </row>
    <row r="802" spans="1:16" hidden="1" x14ac:dyDescent="0.25">
      <c r="A802" t="str">
        <f t="shared" si="12"/>
        <v>Звездный бульв. 30 к.2ремонт внутридомовых инженерных систем газоснабжения</v>
      </c>
      <c r="B802" s="1">
        <v>799</v>
      </c>
      <c r="C802" s="1" t="s">
        <v>414</v>
      </c>
      <c r="D802" s="1" t="s">
        <v>234</v>
      </c>
      <c r="E802" s="1" t="s">
        <v>244</v>
      </c>
      <c r="F802" s="1" t="s">
        <v>5</v>
      </c>
      <c r="G802" s="1" t="s">
        <v>440</v>
      </c>
      <c r="H802" s="1" t="s">
        <v>408</v>
      </c>
      <c r="I802" s="1" t="s">
        <v>401</v>
      </c>
      <c r="J802" s="1"/>
      <c r="K802" s="1"/>
      <c r="L802" s="1"/>
      <c r="M802" s="1"/>
      <c r="N802" s="1"/>
      <c r="O802" s="1"/>
      <c r="P802" t="e">
        <f>VLOOKUP(A802,'[2]ПЛАН ИТОГ'!$A:$F,6,0)</f>
        <v>#N/A</v>
      </c>
    </row>
    <row r="803" spans="1:16" hidden="1" x14ac:dyDescent="0.25">
      <c r="A803" t="str">
        <f t="shared" si="12"/>
        <v>Звездный бульв. 34 к.2ремонт внутридомовых инженерных систем холодного водоснабжения (разводящие магистрали)</v>
      </c>
      <c r="B803" s="1">
        <v>800</v>
      </c>
      <c r="C803" s="1" t="s">
        <v>414</v>
      </c>
      <c r="D803" s="1" t="s">
        <v>234</v>
      </c>
      <c r="E803" s="1" t="s">
        <v>245</v>
      </c>
      <c r="F803" s="1" t="s">
        <v>6</v>
      </c>
      <c r="G803" s="1" t="s">
        <v>437</v>
      </c>
      <c r="H803" s="1" t="s">
        <v>404</v>
      </c>
      <c r="I803" s="1" t="s">
        <v>401</v>
      </c>
      <c r="J803" s="1"/>
      <c r="K803" s="1"/>
      <c r="L803" s="1"/>
      <c r="M803" s="1"/>
      <c r="N803" s="1"/>
      <c r="O803" s="1"/>
      <c r="P803" t="e">
        <f>VLOOKUP(A803,'[2]ПЛАН ИТОГ'!$A:$F,6,0)</f>
        <v>#N/A</v>
      </c>
    </row>
    <row r="804" spans="1:16" hidden="1" x14ac:dyDescent="0.25">
      <c r="A804" t="str">
        <f t="shared" si="12"/>
        <v>Звездный бульв. 34 к.2ремонт внутридомовых инженерных систем горячего водоснабжения (разводящие магистрали)</v>
      </c>
      <c r="B804" s="1">
        <v>801</v>
      </c>
      <c r="C804" s="1" t="s">
        <v>414</v>
      </c>
      <c r="D804" s="1" t="s">
        <v>234</v>
      </c>
      <c r="E804" s="1" t="s">
        <v>245</v>
      </c>
      <c r="F804" s="1" t="s">
        <v>7</v>
      </c>
      <c r="G804" s="1" t="s">
        <v>435</v>
      </c>
      <c r="H804" s="1" t="s">
        <v>406</v>
      </c>
      <c r="I804" s="1" t="s">
        <v>401</v>
      </c>
      <c r="J804" s="1"/>
      <c r="K804" s="1"/>
      <c r="L804" s="1"/>
      <c r="M804" s="1"/>
      <c r="N804" s="1"/>
      <c r="O804" s="1"/>
      <c r="P804" t="e">
        <f>VLOOKUP(A804,'[2]ПЛАН ИТОГ'!$A:$F,6,0)</f>
        <v>#N/A</v>
      </c>
    </row>
    <row r="805" spans="1:16" hidden="1" x14ac:dyDescent="0.25">
      <c r="A805" t="str">
        <f t="shared" si="12"/>
        <v>Звездный бульв. 34 к.2ремонт внутридомовых инженерных систем водоотведения (канализации) (выпуски и сборные трубопроводы)</v>
      </c>
      <c r="B805" s="1">
        <v>802</v>
      </c>
      <c r="C805" s="1" t="s">
        <v>414</v>
      </c>
      <c r="D805" s="1" t="s">
        <v>234</v>
      </c>
      <c r="E805" s="1" t="s">
        <v>245</v>
      </c>
      <c r="F805" s="1" t="s">
        <v>8</v>
      </c>
      <c r="G805" s="1" t="s">
        <v>434</v>
      </c>
      <c r="H805" s="1" t="s">
        <v>409</v>
      </c>
      <c r="I805" s="6"/>
      <c r="J805" s="6"/>
      <c r="K805" s="6"/>
      <c r="L805" s="1" t="s">
        <v>433</v>
      </c>
      <c r="M805" s="1"/>
      <c r="N805" s="1"/>
      <c r="O805" s="1"/>
      <c r="P805" t="e">
        <f>VLOOKUP(A805,'[2]ПЛАН ИТОГ'!$A:$F,6,0)</f>
        <v>#N/A</v>
      </c>
    </row>
    <row r="806" spans="1:16" hidden="1" x14ac:dyDescent="0.25">
      <c r="A806" t="str">
        <f t="shared" si="12"/>
        <v>Звездный бульв. 34 к.2ремонт внутридомовых инженерных систем теплоснабжения (разводящие магистрали)</v>
      </c>
      <c r="B806" s="1">
        <v>803</v>
      </c>
      <c r="C806" s="1" t="s">
        <v>414</v>
      </c>
      <c r="D806" s="1" t="s">
        <v>234</v>
      </c>
      <c r="E806" s="1" t="s">
        <v>245</v>
      </c>
      <c r="F806" s="1" t="s">
        <v>9</v>
      </c>
      <c r="G806" s="1" t="s">
        <v>436</v>
      </c>
      <c r="H806" s="1" t="s">
        <v>403</v>
      </c>
      <c r="I806" s="1" t="s">
        <v>401</v>
      </c>
      <c r="J806" s="1"/>
      <c r="K806" s="1"/>
      <c r="L806" s="1"/>
      <c r="M806" s="1"/>
      <c r="N806" s="1"/>
      <c r="O806" s="1"/>
      <c r="P806" t="e">
        <f>VLOOKUP(A806,'[2]ПЛАН ИТОГ'!$A:$F,6,0)</f>
        <v>#N/A</v>
      </c>
    </row>
    <row r="807" spans="1:16" hidden="1" x14ac:dyDescent="0.25">
      <c r="A807" t="str">
        <f t="shared" si="12"/>
        <v>Звездный бульв. 34 к.2ремонт крыши</v>
      </c>
      <c r="B807" s="1">
        <v>804</v>
      </c>
      <c r="C807" s="1" t="s">
        <v>414</v>
      </c>
      <c r="D807" s="1" t="s">
        <v>234</v>
      </c>
      <c r="E807" s="1" t="s">
        <v>245</v>
      </c>
      <c r="F807" s="1" t="s">
        <v>10</v>
      </c>
      <c r="G807" s="1" t="s">
        <v>438</v>
      </c>
      <c r="H807" s="1" t="s">
        <v>407</v>
      </c>
      <c r="I807" s="6"/>
      <c r="J807" s="6"/>
      <c r="K807" s="6"/>
      <c r="L807" s="1" t="s">
        <v>433</v>
      </c>
      <c r="M807" s="1"/>
      <c r="N807" s="1"/>
      <c r="O807" s="1"/>
      <c r="P807" t="e">
        <f>VLOOKUP(A807,'[2]ПЛАН ИТОГ'!$A:$F,6,0)</f>
        <v>#N/A</v>
      </c>
    </row>
    <row r="808" spans="1:16" hidden="1" x14ac:dyDescent="0.25">
      <c r="A808" t="str">
        <f t="shared" si="12"/>
        <v>Звездный бульв. 34 к.2ремонт внутридомовых инженерных сетей электроснабжения</v>
      </c>
      <c r="B808" s="1">
        <v>805</v>
      </c>
      <c r="C808" s="1" t="s">
        <v>414</v>
      </c>
      <c r="D808" s="1" t="s">
        <v>234</v>
      </c>
      <c r="E808" s="1" t="s">
        <v>245</v>
      </c>
      <c r="F808" s="1" t="s">
        <v>4</v>
      </c>
      <c r="G808" s="1" t="s">
        <v>439</v>
      </c>
      <c r="H808" s="1" t="s">
        <v>405</v>
      </c>
      <c r="I808" s="6"/>
      <c r="J808" s="6"/>
      <c r="K808" s="6"/>
      <c r="L808" s="1" t="s">
        <v>433</v>
      </c>
      <c r="M808" s="1"/>
      <c r="N808" s="1"/>
      <c r="O808" s="1"/>
      <c r="P808" t="e">
        <f>VLOOKUP(A808,'[2]ПЛАН ИТОГ'!$A:$F,6,0)</f>
        <v>#N/A</v>
      </c>
    </row>
    <row r="809" spans="1:16" hidden="1" x14ac:dyDescent="0.25">
      <c r="A809" t="str">
        <f t="shared" si="12"/>
        <v>Звездный бульв. 36ремонт внутридомовых инженерных систем холодного водоснабжения (разводящие магистрали)</v>
      </c>
      <c r="B809" s="1">
        <v>806</v>
      </c>
      <c r="C809" s="1" t="s">
        <v>414</v>
      </c>
      <c r="D809" s="1" t="s">
        <v>234</v>
      </c>
      <c r="E809" s="1" t="s">
        <v>246</v>
      </c>
      <c r="F809" s="1" t="s">
        <v>6</v>
      </c>
      <c r="G809" s="1" t="s">
        <v>437</v>
      </c>
      <c r="H809" s="1" t="s">
        <v>404</v>
      </c>
      <c r="I809" s="6"/>
      <c r="J809" s="6"/>
      <c r="K809" s="6"/>
      <c r="L809" s="1" t="s">
        <v>433</v>
      </c>
      <c r="M809" s="1"/>
      <c r="N809" s="1"/>
      <c r="O809" s="1"/>
      <c r="P809" t="e">
        <f>VLOOKUP(A809,'[2]ПЛАН ИТОГ'!$A:$F,6,0)</f>
        <v>#N/A</v>
      </c>
    </row>
    <row r="810" spans="1:16" hidden="1" x14ac:dyDescent="0.25">
      <c r="A810" t="str">
        <f t="shared" si="12"/>
        <v>Звездный бульв. 36ремонт внутридомовых инженерных систем горячего водоснабжения (разводящие магистрали)</v>
      </c>
      <c r="B810" s="1">
        <v>807</v>
      </c>
      <c r="C810" s="1" t="s">
        <v>414</v>
      </c>
      <c r="D810" s="1" t="s">
        <v>234</v>
      </c>
      <c r="E810" s="1" t="s">
        <v>246</v>
      </c>
      <c r="F810" s="1" t="s">
        <v>7</v>
      </c>
      <c r="G810" s="1" t="s">
        <v>435</v>
      </c>
      <c r="H810" s="1" t="s">
        <v>406</v>
      </c>
      <c r="I810" s="6"/>
      <c r="J810" s="6"/>
      <c r="K810" s="6"/>
      <c r="L810" s="1" t="s">
        <v>433</v>
      </c>
      <c r="M810" s="1"/>
      <c r="N810" s="1"/>
      <c r="O810" s="1"/>
      <c r="P810" t="e">
        <f>VLOOKUP(A810,'[2]ПЛАН ИТОГ'!$A:$F,6,0)</f>
        <v>#N/A</v>
      </c>
    </row>
    <row r="811" spans="1:16" hidden="1" x14ac:dyDescent="0.25">
      <c r="A811" t="str">
        <f t="shared" si="12"/>
        <v>Звездный бульв. 36ремонт внутридомовых инженерных систем водоотведения (канализации) (выпуски и сборные трубопроводы)</v>
      </c>
      <c r="B811" s="1">
        <v>808</v>
      </c>
      <c r="C811" s="1" t="s">
        <v>414</v>
      </c>
      <c r="D811" s="1" t="s">
        <v>234</v>
      </c>
      <c r="E811" s="1" t="s">
        <v>246</v>
      </c>
      <c r="F811" s="1" t="s">
        <v>8</v>
      </c>
      <c r="G811" s="1" t="s">
        <v>434</v>
      </c>
      <c r="H811" s="1" t="s">
        <v>409</v>
      </c>
      <c r="I811" s="6"/>
      <c r="J811" s="6"/>
      <c r="K811" s="6"/>
      <c r="L811" s="1" t="s">
        <v>433</v>
      </c>
      <c r="M811" s="1"/>
      <c r="N811" s="1"/>
      <c r="O811" s="1"/>
      <c r="P811" t="e">
        <f>VLOOKUP(A811,'[2]ПЛАН ИТОГ'!$A:$F,6,0)</f>
        <v>#N/A</v>
      </c>
    </row>
    <row r="812" spans="1:16" hidden="1" x14ac:dyDescent="0.25">
      <c r="A812" t="str">
        <f t="shared" si="12"/>
        <v>Звездный бульв. 36ремонт внутридомовых инженерных систем теплоснабжения (разводящие магистрали)</v>
      </c>
      <c r="B812" s="1">
        <v>809</v>
      </c>
      <c r="C812" s="1" t="s">
        <v>414</v>
      </c>
      <c r="D812" s="1" t="s">
        <v>234</v>
      </c>
      <c r="E812" s="1" t="s">
        <v>246</v>
      </c>
      <c r="F812" s="1" t="s">
        <v>9</v>
      </c>
      <c r="G812" s="1" t="s">
        <v>436</v>
      </c>
      <c r="H812" s="1" t="s">
        <v>403</v>
      </c>
      <c r="I812" s="6"/>
      <c r="J812" s="6"/>
      <c r="K812" s="6"/>
      <c r="L812" s="1" t="s">
        <v>433</v>
      </c>
      <c r="M812" s="1"/>
      <c r="N812" s="1"/>
      <c r="O812" s="1"/>
      <c r="P812" t="e">
        <f>VLOOKUP(A812,'[2]ПЛАН ИТОГ'!$A:$F,6,0)</f>
        <v>#N/A</v>
      </c>
    </row>
    <row r="813" spans="1:16" hidden="1" x14ac:dyDescent="0.25">
      <c r="A813" t="str">
        <f t="shared" si="12"/>
        <v>Звездный бульв. 36ремонт крыши</v>
      </c>
      <c r="B813" s="1">
        <v>810</v>
      </c>
      <c r="C813" s="1" t="s">
        <v>414</v>
      </c>
      <c r="D813" s="1" t="s">
        <v>234</v>
      </c>
      <c r="E813" s="1" t="s">
        <v>246</v>
      </c>
      <c r="F813" s="1" t="s">
        <v>10</v>
      </c>
      <c r="G813" s="1" t="s">
        <v>438</v>
      </c>
      <c r="H813" s="1" t="s">
        <v>407</v>
      </c>
      <c r="I813" s="6"/>
      <c r="J813" s="6"/>
      <c r="K813" s="6"/>
      <c r="L813" s="1" t="s">
        <v>433</v>
      </c>
      <c r="M813" s="1"/>
      <c r="N813" s="1"/>
      <c r="O813" s="1"/>
      <c r="P813" t="e">
        <f>VLOOKUP(A813,'[2]ПЛАН ИТОГ'!$A:$F,6,0)</f>
        <v>#N/A</v>
      </c>
    </row>
    <row r="814" spans="1:16" hidden="1" x14ac:dyDescent="0.25">
      <c r="A814" t="str">
        <f t="shared" si="12"/>
        <v>Звездный бульв. 36ремонт внутридомовых инженерных сетей электроснабжения</v>
      </c>
      <c r="B814" s="1">
        <v>811</v>
      </c>
      <c r="C814" s="1" t="s">
        <v>414</v>
      </c>
      <c r="D814" s="1" t="s">
        <v>234</v>
      </c>
      <c r="E814" s="1" t="s">
        <v>246</v>
      </c>
      <c r="F814" s="1" t="s">
        <v>4</v>
      </c>
      <c r="G814" s="1" t="s">
        <v>439</v>
      </c>
      <c r="H814" s="1" t="s">
        <v>405</v>
      </c>
      <c r="I814" s="6"/>
      <c r="J814" s="6"/>
      <c r="K814" s="6"/>
      <c r="L814" s="1" t="s">
        <v>433</v>
      </c>
      <c r="M814" s="1"/>
      <c r="N814" s="1"/>
      <c r="O814" s="1"/>
      <c r="P814" t="e">
        <f>VLOOKUP(A814,'[2]ПЛАН ИТОГ'!$A:$F,6,0)</f>
        <v>#N/A</v>
      </c>
    </row>
    <row r="815" spans="1:16" hidden="1" x14ac:dyDescent="0.25">
      <c r="A815" t="str">
        <f t="shared" si="12"/>
        <v>Звездный бульв. 38 к.1ремонт внутридомовых инженерных систем холодного водоснабжения (разводящие магистрали)</v>
      </c>
      <c r="B815" s="1">
        <v>812</v>
      </c>
      <c r="C815" s="1" t="s">
        <v>414</v>
      </c>
      <c r="D815" s="1" t="s">
        <v>234</v>
      </c>
      <c r="E815" s="1" t="s">
        <v>247</v>
      </c>
      <c r="F815" s="1" t="s">
        <v>6</v>
      </c>
      <c r="G815" s="1" t="s">
        <v>437</v>
      </c>
      <c r="H815" s="1" t="s">
        <v>404</v>
      </c>
      <c r="I815" s="6"/>
      <c r="J815" s="6"/>
      <c r="K815" s="6"/>
      <c r="L815" s="1" t="s">
        <v>433</v>
      </c>
      <c r="M815" s="1"/>
      <c r="N815" s="1"/>
      <c r="O815" s="1"/>
      <c r="P815" t="e">
        <f>VLOOKUP(A815,'[2]ПЛАН ИТОГ'!$A:$F,6,0)</f>
        <v>#N/A</v>
      </c>
    </row>
    <row r="816" spans="1:16" hidden="1" x14ac:dyDescent="0.25">
      <c r="A816" t="str">
        <f t="shared" si="12"/>
        <v>Звездный бульв. 38 к.1ремонт внутридомовых инженерных систем горячего водоснабжения (разводящие магистрали)</v>
      </c>
      <c r="B816" s="1">
        <v>813</v>
      </c>
      <c r="C816" s="1" t="s">
        <v>414</v>
      </c>
      <c r="D816" s="1" t="s">
        <v>234</v>
      </c>
      <c r="E816" s="1" t="s">
        <v>247</v>
      </c>
      <c r="F816" s="1" t="s">
        <v>7</v>
      </c>
      <c r="G816" s="1" t="s">
        <v>435</v>
      </c>
      <c r="H816" s="1" t="s">
        <v>406</v>
      </c>
      <c r="I816" s="6"/>
      <c r="J816" s="6"/>
      <c r="K816" s="6"/>
      <c r="L816" s="1" t="s">
        <v>433</v>
      </c>
      <c r="M816" s="1"/>
      <c r="N816" s="1"/>
      <c r="O816" s="1"/>
      <c r="P816" t="e">
        <f>VLOOKUP(A816,'[2]ПЛАН ИТОГ'!$A:$F,6,0)</f>
        <v>#N/A</v>
      </c>
    </row>
    <row r="817" spans="1:16" hidden="1" x14ac:dyDescent="0.25">
      <c r="A817" t="str">
        <f t="shared" si="12"/>
        <v>Звездный бульв. 38 к.1ремонт внутридомовых инженерных систем водоотведения (канализации) (выпуски и сборные трубопроводы)</v>
      </c>
      <c r="B817" s="1">
        <v>814</v>
      </c>
      <c r="C817" s="1" t="s">
        <v>414</v>
      </c>
      <c r="D817" s="1" t="s">
        <v>234</v>
      </c>
      <c r="E817" s="1" t="s">
        <v>247</v>
      </c>
      <c r="F817" s="1" t="s">
        <v>8</v>
      </c>
      <c r="G817" s="1" t="s">
        <v>434</v>
      </c>
      <c r="H817" s="1" t="s">
        <v>409</v>
      </c>
      <c r="I817" s="6"/>
      <c r="J817" s="6"/>
      <c r="K817" s="6"/>
      <c r="L817" s="1" t="s">
        <v>433</v>
      </c>
      <c r="M817" s="1"/>
      <c r="N817" s="1"/>
      <c r="O817" s="1"/>
      <c r="P817" t="e">
        <f>VLOOKUP(A817,'[2]ПЛАН ИТОГ'!$A:$F,6,0)</f>
        <v>#N/A</v>
      </c>
    </row>
    <row r="818" spans="1:16" hidden="1" x14ac:dyDescent="0.25">
      <c r="A818" t="str">
        <f t="shared" si="12"/>
        <v>Звездный бульв. 38 к.1ремонт внутридомовых инженерных систем теплоснабжения (разводящие магистрали)</v>
      </c>
      <c r="B818" s="1">
        <v>815</v>
      </c>
      <c r="C818" s="1" t="s">
        <v>414</v>
      </c>
      <c r="D818" s="1" t="s">
        <v>234</v>
      </c>
      <c r="E818" s="1" t="s">
        <v>247</v>
      </c>
      <c r="F818" s="1" t="s">
        <v>9</v>
      </c>
      <c r="G818" s="1" t="s">
        <v>436</v>
      </c>
      <c r="H818" s="1" t="s">
        <v>403</v>
      </c>
      <c r="I818" s="6"/>
      <c r="J818" s="6"/>
      <c r="K818" s="6"/>
      <c r="L818" s="1" t="s">
        <v>433</v>
      </c>
      <c r="M818" s="1"/>
      <c r="N818" s="1"/>
      <c r="O818" s="1"/>
      <c r="P818" t="e">
        <f>VLOOKUP(A818,'[2]ПЛАН ИТОГ'!$A:$F,6,0)</f>
        <v>#N/A</v>
      </c>
    </row>
    <row r="819" spans="1:16" hidden="1" x14ac:dyDescent="0.25">
      <c r="A819" t="str">
        <f t="shared" si="12"/>
        <v>Звездный бульв. 38 к.1ремонт крыши</v>
      </c>
      <c r="B819" s="1">
        <v>816</v>
      </c>
      <c r="C819" s="1" t="s">
        <v>414</v>
      </c>
      <c r="D819" s="1" t="s">
        <v>234</v>
      </c>
      <c r="E819" s="1" t="s">
        <v>247</v>
      </c>
      <c r="F819" s="1" t="s">
        <v>10</v>
      </c>
      <c r="G819" s="1" t="s">
        <v>438</v>
      </c>
      <c r="H819" s="1" t="s">
        <v>407</v>
      </c>
      <c r="I819" s="6"/>
      <c r="J819" s="6"/>
      <c r="K819" s="6"/>
      <c r="L819" s="1" t="s">
        <v>433</v>
      </c>
      <c r="M819" s="1"/>
      <c r="N819" s="1"/>
      <c r="O819" s="1"/>
      <c r="P819" t="e">
        <f>VLOOKUP(A819,'[2]ПЛАН ИТОГ'!$A:$F,6,0)</f>
        <v>#N/A</v>
      </c>
    </row>
    <row r="820" spans="1:16" hidden="1" x14ac:dyDescent="0.25">
      <c r="A820" t="str">
        <f t="shared" si="12"/>
        <v>Звездный бульв. 38 к.1ремонт внутридомовых инженерных сетей электроснабжения</v>
      </c>
      <c r="B820" s="1">
        <v>817</v>
      </c>
      <c r="C820" s="1" t="s">
        <v>414</v>
      </c>
      <c r="D820" s="1" t="s">
        <v>234</v>
      </c>
      <c r="E820" s="1" t="s">
        <v>247</v>
      </c>
      <c r="F820" s="1" t="s">
        <v>4</v>
      </c>
      <c r="G820" s="1" t="s">
        <v>439</v>
      </c>
      <c r="H820" s="1" t="s">
        <v>405</v>
      </c>
      <c r="I820" s="6"/>
      <c r="J820" s="6"/>
      <c r="K820" s="6"/>
      <c r="L820" s="1" t="s">
        <v>433</v>
      </c>
      <c r="M820" s="1"/>
      <c r="N820" s="1"/>
      <c r="O820" s="1"/>
      <c r="P820" t="e">
        <f>VLOOKUP(A820,'[2]ПЛАН ИТОГ'!$A:$F,6,0)</f>
        <v>#N/A</v>
      </c>
    </row>
    <row r="821" spans="1:16" hidden="1" x14ac:dyDescent="0.25">
      <c r="A821" t="str">
        <f t="shared" si="12"/>
        <v>Звездный бульв. 38 к.2ремонт внутридомовых инженерных систем холодного водоснабжения (разводящие магистрали)</v>
      </c>
      <c r="B821" s="1">
        <v>818</v>
      </c>
      <c r="C821" s="1" t="s">
        <v>414</v>
      </c>
      <c r="D821" s="1" t="s">
        <v>234</v>
      </c>
      <c r="E821" s="1" t="s">
        <v>248</v>
      </c>
      <c r="F821" s="1" t="s">
        <v>6</v>
      </c>
      <c r="G821" s="1" t="s">
        <v>437</v>
      </c>
      <c r="H821" s="1" t="s">
        <v>404</v>
      </c>
      <c r="I821" s="1"/>
      <c r="J821" s="1"/>
      <c r="K821" s="1" t="s">
        <v>402</v>
      </c>
      <c r="L821" s="1"/>
      <c r="M821" s="1"/>
      <c r="N821" s="1"/>
      <c r="O821" s="1"/>
      <c r="P821" t="e">
        <f>VLOOKUP(A821,'[2]ПЛАН ИТОГ'!$A:$F,6,0)</f>
        <v>#N/A</v>
      </c>
    </row>
    <row r="822" spans="1:16" hidden="1" x14ac:dyDescent="0.25">
      <c r="A822" t="str">
        <f t="shared" si="12"/>
        <v>Звездный бульв. 38 к.2ремонт внутридомовых инженерных систем горячего водоснабжения (разводящие магистрали)</v>
      </c>
      <c r="B822" s="1">
        <v>819</v>
      </c>
      <c r="C822" s="1" t="s">
        <v>414</v>
      </c>
      <c r="D822" s="1" t="s">
        <v>234</v>
      </c>
      <c r="E822" s="1" t="s">
        <v>248</v>
      </c>
      <c r="F822" s="1" t="s">
        <v>7</v>
      </c>
      <c r="G822" s="1" t="s">
        <v>435</v>
      </c>
      <c r="H822" s="1" t="s">
        <v>406</v>
      </c>
      <c r="I822" s="1"/>
      <c r="J822" s="1"/>
      <c r="K822" s="1" t="s">
        <v>402</v>
      </c>
      <c r="L822" s="1"/>
      <c r="M822" s="1"/>
      <c r="N822" s="1"/>
      <c r="O822" s="1"/>
      <c r="P822" t="e">
        <f>VLOOKUP(A822,'[2]ПЛАН ИТОГ'!$A:$F,6,0)</f>
        <v>#N/A</v>
      </c>
    </row>
    <row r="823" spans="1:16" hidden="1" x14ac:dyDescent="0.25">
      <c r="A823" t="str">
        <f t="shared" si="12"/>
        <v>Звездный бульв. 38 к.2ремонт внутридомовых инженерных систем теплоснабжения (разводящие магистрали)</v>
      </c>
      <c r="B823" s="1">
        <v>820</v>
      </c>
      <c r="C823" s="1" t="s">
        <v>414</v>
      </c>
      <c r="D823" s="1" t="s">
        <v>234</v>
      </c>
      <c r="E823" s="1" t="s">
        <v>248</v>
      </c>
      <c r="F823" s="1" t="s">
        <v>9</v>
      </c>
      <c r="G823" s="1" t="s">
        <v>436</v>
      </c>
      <c r="H823" s="1" t="s">
        <v>403</v>
      </c>
      <c r="I823" s="6"/>
      <c r="J823" s="6"/>
      <c r="K823" s="6"/>
      <c r="L823" s="1" t="s">
        <v>433</v>
      </c>
      <c r="M823" s="1"/>
      <c r="N823" s="1"/>
      <c r="O823" s="1"/>
      <c r="P823" t="e">
        <f>VLOOKUP(A823,'[2]ПЛАН ИТОГ'!$A:$F,6,0)</f>
        <v>#N/A</v>
      </c>
    </row>
    <row r="824" spans="1:16" hidden="1" x14ac:dyDescent="0.25">
      <c r="A824" t="str">
        <f t="shared" si="12"/>
        <v>Звездный бульв. 38 к.2ремонт крыши</v>
      </c>
      <c r="B824" s="1">
        <v>821</v>
      </c>
      <c r="C824" s="1" t="s">
        <v>414</v>
      </c>
      <c r="D824" s="1" t="s">
        <v>234</v>
      </c>
      <c r="E824" s="1" t="s">
        <v>248</v>
      </c>
      <c r="F824" s="1" t="s">
        <v>10</v>
      </c>
      <c r="G824" s="1" t="s">
        <v>438</v>
      </c>
      <c r="H824" s="1" t="s">
        <v>407</v>
      </c>
      <c r="I824" s="1"/>
      <c r="J824" s="1"/>
      <c r="K824" s="1" t="s">
        <v>402</v>
      </c>
      <c r="L824" s="1" t="s">
        <v>433</v>
      </c>
      <c r="M824" s="1"/>
      <c r="N824" s="1"/>
      <c r="O824" s="1"/>
      <c r="P824" t="e">
        <f>VLOOKUP(A824,'[2]ПЛАН ИТОГ'!$A:$F,6,0)</f>
        <v>#N/A</v>
      </c>
    </row>
    <row r="825" spans="1:16" hidden="1" x14ac:dyDescent="0.25">
      <c r="A825" t="str">
        <f t="shared" si="12"/>
        <v>Звездный бульв. 38 к.2ремонт внутридомовых инженерных сетей электроснабжения</v>
      </c>
      <c r="B825" s="1">
        <v>822</v>
      </c>
      <c r="C825" s="1" t="s">
        <v>414</v>
      </c>
      <c r="D825" s="1" t="s">
        <v>234</v>
      </c>
      <c r="E825" s="1" t="s">
        <v>248</v>
      </c>
      <c r="F825" s="1" t="s">
        <v>4</v>
      </c>
      <c r="G825" s="1" t="s">
        <v>439</v>
      </c>
      <c r="H825" s="1" t="s">
        <v>405</v>
      </c>
      <c r="I825" s="6"/>
      <c r="J825" s="6"/>
      <c r="K825" s="6"/>
      <c r="L825" s="1" t="s">
        <v>433</v>
      </c>
      <c r="M825" s="1"/>
      <c r="N825" s="1"/>
      <c r="O825" s="1"/>
      <c r="P825" t="e">
        <f>VLOOKUP(A825,'[2]ПЛАН ИТОГ'!$A:$F,6,0)</f>
        <v>#N/A</v>
      </c>
    </row>
    <row r="826" spans="1:16" hidden="1" x14ac:dyDescent="0.25">
      <c r="A826" t="str">
        <f t="shared" si="12"/>
        <v>Звездный бульв. 8 к.2ремонт внутридомовых инженерных систем холодного водоснабжения (разводящие магистрали)</v>
      </c>
      <c r="B826" s="1">
        <v>823</v>
      </c>
      <c r="C826" s="1" t="s">
        <v>414</v>
      </c>
      <c r="D826" s="1" t="s">
        <v>234</v>
      </c>
      <c r="E826" s="1" t="s">
        <v>249</v>
      </c>
      <c r="F826" s="1" t="s">
        <v>6</v>
      </c>
      <c r="G826" s="1" t="s">
        <v>437</v>
      </c>
      <c r="H826" s="1" t="s">
        <v>404</v>
      </c>
      <c r="I826" s="6"/>
      <c r="J826" s="6"/>
      <c r="K826" s="6"/>
      <c r="L826" s="1" t="s">
        <v>433</v>
      </c>
      <c r="M826" s="1"/>
      <c r="N826" s="1"/>
      <c r="O826" s="1"/>
      <c r="P826" t="e">
        <f>VLOOKUP(A826,'[2]ПЛАН ИТОГ'!$A:$F,6,0)</f>
        <v>#N/A</v>
      </c>
    </row>
    <row r="827" spans="1:16" hidden="1" x14ac:dyDescent="0.25">
      <c r="A827" t="str">
        <f t="shared" si="12"/>
        <v>Звездный бульв. 8 к.2ремонт внутридомовых инженерных систем горячего водоснабжения (разводящие магистрали)</v>
      </c>
      <c r="B827" s="1">
        <v>824</v>
      </c>
      <c r="C827" s="1" t="s">
        <v>414</v>
      </c>
      <c r="D827" s="1" t="s">
        <v>234</v>
      </c>
      <c r="E827" s="1" t="s">
        <v>249</v>
      </c>
      <c r="F827" s="1" t="s">
        <v>7</v>
      </c>
      <c r="G827" s="1" t="s">
        <v>435</v>
      </c>
      <c r="H827" s="1" t="s">
        <v>406</v>
      </c>
      <c r="I827" s="6"/>
      <c r="J827" s="6"/>
      <c r="K827" s="6"/>
      <c r="L827" s="1" t="s">
        <v>433</v>
      </c>
      <c r="M827" s="1"/>
      <c r="N827" s="1"/>
      <c r="O827" s="1"/>
      <c r="P827" t="e">
        <f>VLOOKUP(A827,'[2]ПЛАН ИТОГ'!$A:$F,6,0)</f>
        <v>#N/A</v>
      </c>
    </row>
    <row r="828" spans="1:16" hidden="1" x14ac:dyDescent="0.25">
      <c r="A828" t="str">
        <f t="shared" si="12"/>
        <v>Звездный бульв. 8 к.2ремонт внутридомовых инженерных систем водоотведения (канализации) (выпуски и сборные трубопроводы)</v>
      </c>
      <c r="B828" s="1">
        <v>825</v>
      </c>
      <c r="C828" s="1" t="s">
        <v>414</v>
      </c>
      <c r="D828" s="1" t="s">
        <v>234</v>
      </c>
      <c r="E828" s="1" t="s">
        <v>249</v>
      </c>
      <c r="F828" s="1" t="s">
        <v>8</v>
      </c>
      <c r="G828" s="1" t="s">
        <v>434</v>
      </c>
      <c r="H828" s="1" t="s">
        <v>409</v>
      </c>
      <c r="I828" s="6"/>
      <c r="J828" s="6"/>
      <c r="K828" s="6"/>
      <c r="L828" s="1" t="s">
        <v>433</v>
      </c>
      <c r="M828" s="1"/>
      <c r="N828" s="1"/>
      <c r="O828" s="1"/>
      <c r="P828" t="e">
        <f>VLOOKUP(A828,'[2]ПЛАН ИТОГ'!$A:$F,6,0)</f>
        <v>#N/A</v>
      </c>
    </row>
    <row r="829" spans="1:16" hidden="1" x14ac:dyDescent="0.25">
      <c r="A829" t="str">
        <f t="shared" si="12"/>
        <v>Звездный бульв. 8 к.2ремонт внутридомовых инженерных систем теплоснабжения (разводящие магистрали)</v>
      </c>
      <c r="B829" s="1">
        <v>826</v>
      </c>
      <c r="C829" s="1" t="s">
        <v>414</v>
      </c>
      <c r="D829" s="1" t="s">
        <v>234</v>
      </c>
      <c r="E829" s="1" t="s">
        <v>249</v>
      </c>
      <c r="F829" s="1" t="s">
        <v>9</v>
      </c>
      <c r="G829" s="1" t="s">
        <v>436</v>
      </c>
      <c r="H829" s="1" t="s">
        <v>403</v>
      </c>
      <c r="I829" s="6"/>
      <c r="J829" s="6"/>
      <c r="K829" s="6"/>
      <c r="L829" s="1" t="s">
        <v>433</v>
      </c>
      <c r="M829" s="1"/>
      <c r="N829" s="1"/>
      <c r="O829" s="1"/>
      <c r="P829" t="e">
        <f>VLOOKUP(A829,'[2]ПЛАН ИТОГ'!$A:$F,6,0)</f>
        <v>#N/A</v>
      </c>
    </row>
    <row r="830" spans="1:16" hidden="1" x14ac:dyDescent="0.25">
      <c r="A830" t="str">
        <f t="shared" si="12"/>
        <v>Звездный бульв. 8 к.2ремонт крыши</v>
      </c>
      <c r="B830" s="1">
        <v>827</v>
      </c>
      <c r="C830" s="1" t="s">
        <v>414</v>
      </c>
      <c r="D830" s="1" t="s">
        <v>234</v>
      </c>
      <c r="E830" s="1" t="s">
        <v>249</v>
      </c>
      <c r="F830" s="1" t="s">
        <v>10</v>
      </c>
      <c r="G830" s="1" t="s">
        <v>438</v>
      </c>
      <c r="H830" s="1" t="s">
        <v>407</v>
      </c>
      <c r="I830" s="6"/>
      <c r="J830" s="6"/>
      <c r="K830" s="6"/>
      <c r="L830" s="1" t="s">
        <v>433</v>
      </c>
      <c r="M830" s="1"/>
      <c r="N830" s="1"/>
      <c r="O830" s="1"/>
      <c r="P830" t="e">
        <f>VLOOKUP(A830,'[2]ПЛАН ИТОГ'!$A:$F,6,0)</f>
        <v>#N/A</v>
      </c>
    </row>
    <row r="831" spans="1:16" hidden="1" x14ac:dyDescent="0.25">
      <c r="A831" t="str">
        <f t="shared" si="12"/>
        <v>Звездный бульв. 8 к.2ремонт внутридомовых инженерных сетей электроснабжения</v>
      </c>
      <c r="B831" s="1">
        <v>828</v>
      </c>
      <c r="C831" s="1" t="s">
        <v>414</v>
      </c>
      <c r="D831" s="1" t="s">
        <v>234</v>
      </c>
      <c r="E831" s="1" t="s">
        <v>249</v>
      </c>
      <c r="F831" s="1" t="s">
        <v>4</v>
      </c>
      <c r="G831" s="1" t="s">
        <v>439</v>
      </c>
      <c r="H831" s="1" t="s">
        <v>405</v>
      </c>
      <c r="I831" s="6"/>
      <c r="J831" s="6"/>
      <c r="K831" s="6"/>
      <c r="L831" s="1" t="s">
        <v>433</v>
      </c>
      <c r="M831" s="1"/>
      <c r="N831" s="1"/>
      <c r="O831" s="1"/>
      <c r="P831" t="e">
        <f>VLOOKUP(A831,'[2]ПЛАН ИТОГ'!$A:$F,6,0)</f>
        <v>#N/A</v>
      </c>
    </row>
    <row r="832" spans="1:16" hidden="1" x14ac:dyDescent="0.25">
      <c r="A832" t="str">
        <f t="shared" si="12"/>
        <v>Калибровская ул. 20Аремонт внутридомовых инженерных систем холодного водоснабжения (разводящие магистрали)</v>
      </c>
      <c r="B832" s="1">
        <v>829</v>
      </c>
      <c r="C832" s="1" t="s">
        <v>414</v>
      </c>
      <c r="D832" s="1" t="s">
        <v>234</v>
      </c>
      <c r="E832" s="1" t="s">
        <v>250</v>
      </c>
      <c r="F832" s="1" t="s">
        <v>6</v>
      </c>
      <c r="G832" s="1" t="s">
        <v>437</v>
      </c>
      <c r="H832" s="1" t="s">
        <v>404</v>
      </c>
      <c r="I832" s="6"/>
      <c r="J832" s="6"/>
      <c r="K832" s="6"/>
      <c r="L832" s="1" t="s">
        <v>433</v>
      </c>
      <c r="M832" s="1"/>
      <c r="N832" s="1"/>
      <c r="O832" s="1"/>
      <c r="P832" t="e">
        <f>VLOOKUP(A832,'[2]ПЛАН ИТОГ'!$A:$F,6,0)</f>
        <v>#N/A</v>
      </c>
    </row>
    <row r="833" spans="1:16" hidden="1" x14ac:dyDescent="0.25">
      <c r="A833" t="str">
        <f t="shared" si="12"/>
        <v>Калибровская ул. 20Аремонт внутридомовых инженерных систем горячего водоснабжения (разводящие магистрали)</v>
      </c>
      <c r="B833" s="1">
        <v>830</v>
      </c>
      <c r="C833" s="1" t="s">
        <v>414</v>
      </c>
      <c r="D833" s="1" t="s">
        <v>234</v>
      </c>
      <c r="E833" s="1" t="s">
        <v>250</v>
      </c>
      <c r="F833" s="1" t="s">
        <v>7</v>
      </c>
      <c r="G833" s="1" t="s">
        <v>435</v>
      </c>
      <c r="H833" s="1" t="s">
        <v>406</v>
      </c>
      <c r="I833" s="6"/>
      <c r="J833" s="6"/>
      <c r="K833" s="6"/>
      <c r="L833" s="1" t="s">
        <v>433</v>
      </c>
      <c r="M833" s="1"/>
      <c r="N833" s="1"/>
      <c r="O833" s="1"/>
      <c r="P833" t="e">
        <f>VLOOKUP(A833,'[2]ПЛАН ИТОГ'!$A:$F,6,0)</f>
        <v>#N/A</v>
      </c>
    </row>
    <row r="834" spans="1:16" hidden="1" x14ac:dyDescent="0.25">
      <c r="A834" t="str">
        <f t="shared" si="12"/>
        <v>Калибровская ул. 20Аремонт внутридомовых инженерных систем водоотведения (канализации) (выпуски и сборные трубопроводы)</v>
      </c>
      <c r="B834" s="1">
        <v>831</v>
      </c>
      <c r="C834" s="1" t="s">
        <v>414</v>
      </c>
      <c r="D834" s="1" t="s">
        <v>234</v>
      </c>
      <c r="E834" s="1" t="s">
        <v>250</v>
      </c>
      <c r="F834" s="1" t="s">
        <v>8</v>
      </c>
      <c r="G834" s="1" t="s">
        <v>434</v>
      </c>
      <c r="H834" s="1" t="s">
        <v>409</v>
      </c>
      <c r="I834" s="6"/>
      <c r="J834" s="6"/>
      <c r="K834" s="6"/>
      <c r="L834" s="1" t="s">
        <v>433</v>
      </c>
      <c r="M834" s="1"/>
      <c r="N834" s="1"/>
      <c r="O834" s="1"/>
      <c r="P834" t="e">
        <f>VLOOKUP(A834,'[2]ПЛАН ИТОГ'!$A:$F,6,0)</f>
        <v>#N/A</v>
      </c>
    </row>
    <row r="835" spans="1:16" hidden="1" x14ac:dyDescent="0.25">
      <c r="A835" t="str">
        <f t="shared" si="12"/>
        <v>Калибровская ул. 20Аремонт внутридомовых инженерных систем теплоснабжения (разводящие магистрали)</v>
      </c>
      <c r="B835" s="1">
        <v>832</v>
      </c>
      <c r="C835" s="1" t="s">
        <v>414</v>
      </c>
      <c r="D835" s="1" t="s">
        <v>234</v>
      </c>
      <c r="E835" s="1" t="s">
        <v>250</v>
      </c>
      <c r="F835" s="1" t="s">
        <v>9</v>
      </c>
      <c r="G835" s="1" t="s">
        <v>436</v>
      </c>
      <c r="H835" s="1" t="s">
        <v>403</v>
      </c>
      <c r="I835" s="6"/>
      <c r="J835" s="6"/>
      <c r="K835" s="6"/>
      <c r="L835" s="1" t="s">
        <v>433</v>
      </c>
      <c r="M835" s="1"/>
      <c r="N835" s="1"/>
      <c r="O835" s="1"/>
      <c r="P835" t="e">
        <f>VLOOKUP(A835,'[2]ПЛАН ИТОГ'!$A:$F,6,0)</f>
        <v>#N/A</v>
      </c>
    </row>
    <row r="836" spans="1:16" hidden="1" x14ac:dyDescent="0.25">
      <c r="A836" t="str">
        <f t="shared" si="12"/>
        <v>Калибровская ул. 20Аремонт крыши</v>
      </c>
      <c r="B836" s="1">
        <v>833</v>
      </c>
      <c r="C836" s="1" t="s">
        <v>414</v>
      </c>
      <c r="D836" s="1" t="s">
        <v>234</v>
      </c>
      <c r="E836" s="1" t="s">
        <v>250</v>
      </c>
      <c r="F836" s="1" t="s">
        <v>10</v>
      </c>
      <c r="G836" s="1" t="s">
        <v>438</v>
      </c>
      <c r="H836" s="1" t="s">
        <v>407</v>
      </c>
      <c r="I836" s="6"/>
      <c r="J836" s="6"/>
      <c r="K836" s="6"/>
      <c r="L836" s="1" t="s">
        <v>433</v>
      </c>
      <c r="M836" s="1"/>
      <c r="N836" s="1"/>
      <c r="O836" s="1"/>
      <c r="P836" t="e">
        <f>VLOOKUP(A836,'[2]ПЛАН ИТОГ'!$A:$F,6,0)</f>
        <v>#N/A</v>
      </c>
    </row>
    <row r="837" spans="1:16" hidden="1" x14ac:dyDescent="0.25">
      <c r="A837" t="str">
        <f t="shared" ref="A837:A900" si="13">CONCATENATE(E837,F837)</f>
        <v>Калибровская ул. 20Аремонт внутридомовых инженерных сетей электроснабжения</v>
      </c>
      <c r="B837" s="1">
        <v>834</v>
      </c>
      <c r="C837" s="1" t="s">
        <v>414</v>
      </c>
      <c r="D837" s="1" t="s">
        <v>234</v>
      </c>
      <c r="E837" s="1" t="s">
        <v>250</v>
      </c>
      <c r="F837" s="1" t="s">
        <v>4</v>
      </c>
      <c r="G837" s="1" t="s">
        <v>439</v>
      </c>
      <c r="H837" s="1" t="s">
        <v>405</v>
      </c>
      <c r="I837" s="6"/>
      <c r="J837" s="6"/>
      <c r="K837" s="6"/>
      <c r="L837" s="1" t="s">
        <v>433</v>
      </c>
      <c r="M837" s="1"/>
      <c r="N837" s="1"/>
      <c r="O837" s="1"/>
      <c r="P837" t="e">
        <f>VLOOKUP(A837,'[2]ПЛАН ИТОГ'!$A:$F,6,0)</f>
        <v>#N/A</v>
      </c>
    </row>
    <row r="838" spans="1:16" hidden="1" x14ac:dyDescent="0.25">
      <c r="A838" t="str">
        <f t="shared" si="13"/>
        <v>Калибровская ул. 22АРемонт аварийных элементов (балконов)</v>
      </c>
      <c r="B838" s="1">
        <v>835</v>
      </c>
      <c r="C838" s="1" t="s">
        <v>414</v>
      </c>
      <c r="D838" s="1" t="s">
        <v>234</v>
      </c>
      <c r="E838" s="1" t="s">
        <v>251</v>
      </c>
      <c r="F838" s="1" t="s">
        <v>410</v>
      </c>
      <c r="G838" s="1" t="s">
        <v>443</v>
      </c>
      <c r="H838" s="1"/>
      <c r="I838" s="1"/>
      <c r="J838" s="1"/>
      <c r="K838" s="1"/>
      <c r="L838" s="1"/>
      <c r="M838" s="1"/>
      <c r="N838" s="1" t="s">
        <v>446</v>
      </c>
      <c r="O838" s="1"/>
      <c r="P838" t="e">
        <f>VLOOKUP(A838,'[2]ПЛАН ИТОГ'!$A:$F,6,0)</f>
        <v>#N/A</v>
      </c>
    </row>
    <row r="839" spans="1:16" hidden="1" x14ac:dyDescent="0.25">
      <c r="A839" t="str">
        <f t="shared" si="13"/>
        <v>Калибровская ул. 22Аремонт внутридомовых инженерных сетей электроснабжения</v>
      </c>
      <c r="B839" s="1">
        <v>836</v>
      </c>
      <c r="C839" s="1" t="s">
        <v>414</v>
      </c>
      <c r="D839" s="1" t="s">
        <v>234</v>
      </c>
      <c r="E839" s="1" t="s">
        <v>251</v>
      </c>
      <c r="F839" s="1" t="s">
        <v>4</v>
      </c>
      <c r="G839" s="1" t="s">
        <v>439</v>
      </c>
      <c r="H839" s="1" t="s">
        <v>405</v>
      </c>
      <c r="I839" s="6"/>
      <c r="J839" s="6"/>
      <c r="K839" s="6"/>
      <c r="L839" s="1" t="s">
        <v>433</v>
      </c>
      <c r="M839" s="1"/>
      <c r="N839" s="1"/>
      <c r="O839" s="1"/>
      <c r="P839" t="e">
        <f>VLOOKUP(A839,'[2]ПЛАН ИТОГ'!$A:$F,6,0)</f>
        <v>#N/A</v>
      </c>
    </row>
    <row r="840" spans="1:16" hidden="1" x14ac:dyDescent="0.25">
      <c r="A840" t="str">
        <f t="shared" si="13"/>
        <v>Калибровская ул. 22Бремонт внутридомовых инженерных систем холодного водоснабжения (разводящие магистрали)</v>
      </c>
      <c r="B840" s="1">
        <v>837</v>
      </c>
      <c r="C840" s="1" t="s">
        <v>414</v>
      </c>
      <c r="D840" s="1" t="s">
        <v>234</v>
      </c>
      <c r="E840" s="1" t="s">
        <v>252</v>
      </c>
      <c r="F840" s="1" t="s">
        <v>6</v>
      </c>
      <c r="G840" s="1" t="s">
        <v>437</v>
      </c>
      <c r="H840" s="1" t="s">
        <v>404</v>
      </c>
      <c r="I840" s="6"/>
      <c r="J840" s="6"/>
      <c r="K840" s="6"/>
      <c r="L840" s="1" t="s">
        <v>433</v>
      </c>
      <c r="M840" s="1"/>
      <c r="N840" s="1"/>
      <c r="O840" s="1"/>
      <c r="P840" t="e">
        <f>VLOOKUP(A840,'[2]ПЛАН ИТОГ'!$A:$F,6,0)</f>
        <v>#N/A</v>
      </c>
    </row>
    <row r="841" spans="1:16" hidden="1" x14ac:dyDescent="0.25">
      <c r="A841" t="str">
        <f t="shared" si="13"/>
        <v>Калибровская ул. 22Бремонт внутридомовых инженерных систем горячего водоснабжения (разводящие магистрали)</v>
      </c>
      <c r="B841" s="1">
        <v>838</v>
      </c>
      <c r="C841" s="1" t="s">
        <v>414</v>
      </c>
      <c r="D841" s="1" t="s">
        <v>234</v>
      </c>
      <c r="E841" s="1" t="s">
        <v>252</v>
      </c>
      <c r="F841" s="1" t="s">
        <v>7</v>
      </c>
      <c r="G841" s="1" t="s">
        <v>435</v>
      </c>
      <c r="H841" s="1" t="s">
        <v>406</v>
      </c>
      <c r="I841" s="6"/>
      <c r="J841" s="6"/>
      <c r="K841" s="6"/>
      <c r="L841" s="1" t="s">
        <v>433</v>
      </c>
      <c r="M841" s="1"/>
      <c r="N841" s="1"/>
      <c r="O841" s="1"/>
      <c r="P841" t="e">
        <f>VLOOKUP(A841,'[2]ПЛАН ИТОГ'!$A:$F,6,0)</f>
        <v>#N/A</v>
      </c>
    </row>
    <row r="842" spans="1:16" hidden="1" x14ac:dyDescent="0.25">
      <c r="A842" t="str">
        <f t="shared" si="13"/>
        <v>Калибровская ул. 22Бремонт внутридомовых инженерных систем теплоснабжения (разводящие магистрали)</v>
      </c>
      <c r="B842" s="1">
        <v>839</v>
      </c>
      <c r="C842" s="1" t="s">
        <v>414</v>
      </c>
      <c r="D842" s="1" t="s">
        <v>234</v>
      </c>
      <c r="E842" s="1" t="s">
        <v>252</v>
      </c>
      <c r="F842" s="1" t="s">
        <v>9</v>
      </c>
      <c r="G842" s="1" t="s">
        <v>436</v>
      </c>
      <c r="H842" s="1" t="s">
        <v>403</v>
      </c>
      <c r="I842" s="6"/>
      <c r="J842" s="6"/>
      <c r="K842" s="6"/>
      <c r="L842" s="1" t="s">
        <v>433</v>
      </c>
      <c r="M842" s="1"/>
      <c r="N842" s="1"/>
      <c r="O842" s="1"/>
      <c r="P842" t="e">
        <f>VLOOKUP(A842,'[2]ПЛАН ИТОГ'!$A:$F,6,0)</f>
        <v>#N/A</v>
      </c>
    </row>
    <row r="843" spans="1:16" hidden="1" x14ac:dyDescent="0.25">
      <c r="A843" t="str">
        <f t="shared" si="13"/>
        <v>Калибровская ул. 22Бремонт крыши</v>
      </c>
      <c r="B843" s="1">
        <v>840</v>
      </c>
      <c r="C843" s="1" t="s">
        <v>414</v>
      </c>
      <c r="D843" s="1" t="s">
        <v>234</v>
      </c>
      <c r="E843" s="1" t="s">
        <v>252</v>
      </c>
      <c r="F843" s="1" t="s">
        <v>10</v>
      </c>
      <c r="G843" s="1" t="s">
        <v>438</v>
      </c>
      <c r="H843" s="1" t="s">
        <v>407</v>
      </c>
      <c r="I843" s="6"/>
      <c r="J843" s="6"/>
      <c r="K843" s="6"/>
      <c r="L843" s="1" t="s">
        <v>433</v>
      </c>
      <c r="M843" s="1"/>
      <c r="N843" s="1"/>
      <c r="O843" s="1"/>
      <c r="P843" t="e">
        <f>VLOOKUP(A843,'[2]ПЛАН ИТОГ'!$A:$F,6,0)</f>
        <v>#N/A</v>
      </c>
    </row>
    <row r="844" spans="1:16" hidden="1" x14ac:dyDescent="0.25">
      <c r="A844" t="str">
        <f t="shared" si="13"/>
        <v>Калибровская ул. 22Бремонт внутридомовых инженерных сетей электроснабжения</v>
      </c>
      <c r="B844" s="1">
        <v>841</v>
      </c>
      <c r="C844" s="1" t="s">
        <v>414</v>
      </c>
      <c r="D844" s="1" t="s">
        <v>234</v>
      </c>
      <c r="E844" s="1" t="s">
        <v>252</v>
      </c>
      <c r="F844" s="1" t="s">
        <v>4</v>
      </c>
      <c r="G844" s="1" t="s">
        <v>439</v>
      </c>
      <c r="H844" s="1" t="s">
        <v>405</v>
      </c>
      <c r="I844" s="1" t="s">
        <v>401</v>
      </c>
      <c r="J844" s="1"/>
      <c r="K844" s="1"/>
      <c r="L844" s="1"/>
      <c r="M844" s="1"/>
      <c r="N844" s="1"/>
      <c r="O844" s="1"/>
      <c r="P844" t="e">
        <f>VLOOKUP(A844,'[2]ПЛАН ИТОГ'!$A:$F,6,0)</f>
        <v>#N/A</v>
      </c>
    </row>
    <row r="845" spans="1:16" hidden="1" x14ac:dyDescent="0.25">
      <c r="A845" t="str">
        <f t="shared" si="13"/>
        <v>Калибровская ул. 24Аремонт внутридомовых инженерных систем холодного водоснабжения (разводящие магистрали)</v>
      </c>
      <c r="B845" s="1">
        <v>842</v>
      </c>
      <c r="C845" s="1" t="s">
        <v>414</v>
      </c>
      <c r="D845" s="1" t="s">
        <v>234</v>
      </c>
      <c r="E845" s="1" t="s">
        <v>253</v>
      </c>
      <c r="F845" s="1" t="s">
        <v>6</v>
      </c>
      <c r="G845" s="1" t="s">
        <v>437</v>
      </c>
      <c r="H845" s="1" t="s">
        <v>404</v>
      </c>
      <c r="I845" s="6"/>
      <c r="J845" s="6"/>
      <c r="K845" s="6"/>
      <c r="L845" s="1" t="s">
        <v>433</v>
      </c>
      <c r="M845" s="1"/>
      <c r="N845" s="1"/>
      <c r="O845" s="1"/>
      <c r="P845" t="e">
        <f>VLOOKUP(A845,'[2]ПЛАН ИТОГ'!$A:$F,6,0)</f>
        <v>#N/A</v>
      </c>
    </row>
    <row r="846" spans="1:16" hidden="1" x14ac:dyDescent="0.25">
      <c r="A846" t="str">
        <f t="shared" si="13"/>
        <v>Калибровская ул. 24Аремонт внутридомовых инженерных систем горячего водоснабжения (разводящие магистрали)</v>
      </c>
      <c r="B846" s="1">
        <v>843</v>
      </c>
      <c r="C846" s="1" t="s">
        <v>414</v>
      </c>
      <c r="D846" s="1" t="s">
        <v>234</v>
      </c>
      <c r="E846" s="1" t="s">
        <v>253</v>
      </c>
      <c r="F846" s="1" t="s">
        <v>7</v>
      </c>
      <c r="G846" s="1" t="s">
        <v>435</v>
      </c>
      <c r="H846" s="1" t="s">
        <v>406</v>
      </c>
      <c r="I846" s="6"/>
      <c r="J846" s="6"/>
      <c r="K846" s="6"/>
      <c r="L846" s="1" t="s">
        <v>433</v>
      </c>
      <c r="M846" s="1"/>
      <c r="N846" s="1"/>
      <c r="O846" s="1"/>
      <c r="P846" t="e">
        <f>VLOOKUP(A846,'[2]ПЛАН ИТОГ'!$A:$F,6,0)</f>
        <v>#N/A</v>
      </c>
    </row>
    <row r="847" spans="1:16" hidden="1" x14ac:dyDescent="0.25">
      <c r="A847" t="str">
        <f t="shared" si="13"/>
        <v>Калибровская ул. 24Аремонт внутридомовых инженерных систем водоотведения (канализации) (выпуски и сборные трубопроводы)</v>
      </c>
      <c r="B847" s="1">
        <v>844</v>
      </c>
      <c r="C847" s="1" t="s">
        <v>414</v>
      </c>
      <c r="D847" s="1" t="s">
        <v>234</v>
      </c>
      <c r="E847" s="1" t="s">
        <v>253</v>
      </c>
      <c r="F847" s="1" t="s">
        <v>8</v>
      </c>
      <c r="G847" s="1" t="s">
        <v>434</v>
      </c>
      <c r="H847" s="1" t="s">
        <v>409</v>
      </c>
      <c r="I847" s="6"/>
      <c r="J847" s="6"/>
      <c r="K847" s="6"/>
      <c r="L847" s="1" t="s">
        <v>433</v>
      </c>
      <c r="M847" s="1"/>
      <c r="N847" s="1"/>
      <c r="O847" s="1"/>
      <c r="P847" t="e">
        <f>VLOOKUP(A847,'[2]ПЛАН ИТОГ'!$A:$F,6,0)</f>
        <v>#N/A</v>
      </c>
    </row>
    <row r="848" spans="1:16" hidden="1" x14ac:dyDescent="0.25">
      <c r="A848" t="str">
        <f t="shared" si="13"/>
        <v>Калибровская ул. 24Аремонт внутридомовых инженерных систем теплоснабжения (разводящие магистрали)</v>
      </c>
      <c r="B848" s="1">
        <v>845</v>
      </c>
      <c r="C848" s="1" t="s">
        <v>414</v>
      </c>
      <c r="D848" s="1" t="s">
        <v>234</v>
      </c>
      <c r="E848" s="1" t="s">
        <v>253</v>
      </c>
      <c r="F848" s="1" t="s">
        <v>9</v>
      </c>
      <c r="G848" s="1" t="s">
        <v>436</v>
      </c>
      <c r="H848" s="1" t="s">
        <v>403</v>
      </c>
      <c r="I848" s="6"/>
      <c r="J848" s="6"/>
      <c r="K848" s="6"/>
      <c r="L848" s="1" t="s">
        <v>433</v>
      </c>
      <c r="M848" s="1"/>
      <c r="N848" s="1"/>
      <c r="O848" s="1"/>
      <c r="P848" t="e">
        <f>VLOOKUP(A848,'[2]ПЛАН ИТОГ'!$A:$F,6,0)</f>
        <v>#N/A</v>
      </c>
    </row>
    <row r="849" spans="1:16" hidden="1" x14ac:dyDescent="0.25">
      <c r="A849" t="str">
        <f t="shared" si="13"/>
        <v>Калибровская ул. 24Аремонт крыши</v>
      </c>
      <c r="B849" s="1">
        <v>846</v>
      </c>
      <c r="C849" s="1" t="s">
        <v>414</v>
      </c>
      <c r="D849" s="1" t="s">
        <v>234</v>
      </c>
      <c r="E849" s="1" t="s">
        <v>253</v>
      </c>
      <c r="F849" s="1" t="s">
        <v>10</v>
      </c>
      <c r="G849" s="1" t="s">
        <v>438</v>
      </c>
      <c r="H849" s="1" t="s">
        <v>407</v>
      </c>
      <c r="I849" s="6"/>
      <c r="J849" s="6"/>
      <c r="K849" s="6"/>
      <c r="L849" s="1" t="s">
        <v>433</v>
      </c>
      <c r="M849" s="1"/>
      <c r="N849" s="1"/>
      <c r="O849" s="1"/>
      <c r="P849" t="e">
        <f>VLOOKUP(A849,'[2]ПЛАН ИТОГ'!$A:$F,6,0)</f>
        <v>#N/A</v>
      </c>
    </row>
    <row r="850" spans="1:16" hidden="1" x14ac:dyDescent="0.25">
      <c r="A850" t="str">
        <f t="shared" si="13"/>
        <v>Калибровская ул. 24Аремонт внутридомовых инженерных сетей электроснабжения</v>
      </c>
      <c r="B850" s="1">
        <v>847</v>
      </c>
      <c r="C850" s="1" t="s">
        <v>414</v>
      </c>
      <c r="D850" s="1" t="s">
        <v>234</v>
      </c>
      <c r="E850" s="1" t="s">
        <v>253</v>
      </c>
      <c r="F850" s="1" t="s">
        <v>4</v>
      </c>
      <c r="G850" s="1" t="s">
        <v>439</v>
      </c>
      <c r="H850" s="1" t="s">
        <v>405</v>
      </c>
      <c r="I850" s="6"/>
      <c r="J850" s="6"/>
      <c r="K850" s="6"/>
      <c r="L850" s="1" t="s">
        <v>433</v>
      </c>
      <c r="M850" s="1"/>
      <c r="N850" s="1"/>
      <c r="O850" s="1"/>
      <c r="P850" t="e">
        <f>VLOOKUP(A850,'[2]ПЛАН ИТОГ'!$A:$F,6,0)</f>
        <v>#N/A</v>
      </c>
    </row>
    <row r="851" spans="1:16" hidden="1" x14ac:dyDescent="0.25">
      <c r="A851" t="str">
        <f t="shared" si="13"/>
        <v>Кондратюка ул. 10ремонт внутридомовых инженерных систем холодного водоснабжения (разводящие магистрали)</v>
      </c>
      <c r="B851" s="1">
        <v>848</v>
      </c>
      <c r="C851" s="1" t="s">
        <v>414</v>
      </c>
      <c r="D851" s="1" t="s">
        <v>234</v>
      </c>
      <c r="E851" s="1" t="s">
        <v>254</v>
      </c>
      <c r="F851" s="1" t="s">
        <v>6</v>
      </c>
      <c r="G851" s="1" t="s">
        <v>437</v>
      </c>
      <c r="H851" s="1" t="s">
        <v>404</v>
      </c>
      <c r="I851" s="1"/>
      <c r="J851" s="1"/>
      <c r="K851" s="1"/>
      <c r="L851" s="1"/>
      <c r="M851" s="1" t="s">
        <v>417</v>
      </c>
      <c r="N851" s="1"/>
      <c r="O851" s="1"/>
      <c r="P851" t="e">
        <f>VLOOKUP(A851,'[2]ПЛАН ИТОГ'!$A:$F,6,0)</f>
        <v>#N/A</v>
      </c>
    </row>
    <row r="852" spans="1:16" hidden="1" x14ac:dyDescent="0.25">
      <c r="A852" t="str">
        <f t="shared" si="13"/>
        <v>Кондратюка ул. 10ремонт внутридомовых инженерных систем горячего водоснабжения (разводящие магистрали)</v>
      </c>
      <c r="B852" s="1">
        <v>849</v>
      </c>
      <c r="C852" s="1" t="s">
        <v>414</v>
      </c>
      <c r="D852" s="1" t="s">
        <v>234</v>
      </c>
      <c r="E852" s="1" t="s">
        <v>254</v>
      </c>
      <c r="F852" s="1" t="s">
        <v>7</v>
      </c>
      <c r="G852" s="1" t="s">
        <v>435</v>
      </c>
      <c r="H852" s="1" t="s">
        <v>406</v>
      </c>
      <c r="I852" s="1"/>
      <c r="J852" s="1"/>
      <c r="K852" s="1"/>
      <c r="L852" s="1"/>
      <c r="M852" s="1" t="s">
        <v>417</v>
      </c>
      <c r="N852" s="1"/>
      <c r="O852" s="1"/>
      <c r="P852" t="e">
        <f>VLOOKUP(A852,'[2]ПЛАН ИТОГ'!$A:$F,6,0)</f>
        <v>#N/A</v>
      </c>
    </row>
    <row r="853" spans="1:16" hidden="1" x14ac:dyDescent="0.25">
      <c r="A853" t="str">
        <f t="shared" si="13"/>
        <v>Кондратюка ул. 10ремонт крыши</v>
      </c>
      <c r="B853" s="1">
        <v>850</v>
      </c>
      <c r="C853" s="1" t="s">
        <v>414</v>
      </c>
      <c r="D853" s="1" t="s">
        <v>234</v>
      </c>
      <c r="E853" s="1" t="s">
        <v>254</v>
      </c>
      <c r="F853" s="1" t="s">
        <v>10</v>
      </c>
      <c r="G853" s="1" t="s">
        <v>438</v>
      </c>
      <c r="H853" s="1" t="s">
        <v>407</v>
      </c>
      <c r="I853" s="1"/>
      <c r="J853" s="1"/>
      <c r="K853" s="1"/>
      <c r="L853" s="1"/>
      <c r="M853" s="1" t="s">
        <v>417</v>
      </c>
      <c r="N853" s="1"/>
      <c r="O853" s="1"/>
      <c r="P853" t="e">
        <f>VLOOKUP(A853,'[2]ПЛАН ИТОГ'!$A:$F,6,0)</f>
        <v>#N/A</v>
      </c>
    </row>
    <row r="854" spans="1:16" hidden="1" x14ac:dyDescent="0.25">
      <c r="A854" t="str">
        <f t="shared" si="13"/>
        <v>Кондратюка ул. 12ремонт внутридомовых инженерных систем холодного водоснабжения (разводящие магистрали)</v>
      </c>
      <c r="B854" s="1">
        <v>851</v>
      </c>
      <c r="C854" s="1" t="s">
        <v>414</v>
      </c>
      <c r="D854" s="1" t="s">
        <v>234</v>
      </c>
      <c r="E854" s="1" t="s">
        <v>255</v>
      </c>
      <c r="F854" s="1" t="s">
        <v>6</v>
      </c>
      <c r="G854" s="1" t="s">
        <v>437</v>
      </c>
      <c r="H854" s="1" t="s">
        <v>404</v>
      </c>
      <c r="I854" s="1"/>
      <c r="J854" s="1"/>
      <c r="K854" s="1"/>
      <c r="L854" s="1"/>
      <c r="M854" s="1" t="s">
        <v>417</v>
      </c>
      <c r="N854" s="1"/>
      <c r="O854" s="1"/>
      <c r="P854" t="e">
        <f>VLOOKUP(A854,'[2]ПЛАН ИТОГ'!$A:$F,6,0)</f>
        <v>#N/A</v>
      </c>
    </row>
    <row r="855" spans="1:16" hidden="1" x14ac:dyDescent="0.25">
      <c r="A855" t="str">
        <f t="shared" si="13"/>
        <v>Кондратюка ул. 12ремонт внутридомовых инженерных систем горячего водоснабжения (разводящие магистрали)</v>
      </c>
      <c r="B855" s="1">
        <v>852</v>
      </c>
      <c r="C855" s="1" t="s">
        <v>414</v>
      </c>
      <c r="D855" s="1" t="s">
        <v>234</v>
      </c>
      <c r="E855" s="1" t="s">
        <v>255</v>
      </c>
      <c r="F855" s="1" t="s">
        <v>7</v>
      </c>
      <c r="G855" s="1" t="s">
        <v>435</v>
      </c>
      <c r="H855" s="1" t="s">
        <v>406</v>
      </c>
      <c r="I855" s="1"/>
      <c r="J855" s="1"/>
      <c r="K855" s="1"/>
      <c r="L855" s="1"/>
      <c r="M855" s="1" t="s">
        <v>417</v>
      </c>
      <c r="N855" s="1"/>
      <c r="O855" s="1"/>
      <c r="P855" t="e">
        <f>VLOOKUP(A855,'[2]ПЛАН ИТОГ'!$A:$F,6,0)</f>
        <v>#N/A</v>
      </c>
    </row>
    <row r="856" spans="1:16" hidden="1" x14ac:dyDescent="0.25">
      <c r="A856" t="str">
        <f t="shared" si="13"/>
        <v>Кондратюка ул. 12ремонт крыши</v>
      </c>
      <c r="B856" s="1">
        <v>853</v>
      </c>
      <c r="C856" s="1" t="s">
        <v>414</v>
      </c>
      <c r="D856" s="1" t="s">
        <v>234</v>
      </c>
      <c r="E856" s="1" t="s">
        <v>255</v>
      </c>
      <c r="F856" s="1" t="s">
        <v>10</v>
      </c>
      <c r="G856" s="1" t="s">
        <v>438</v>
      </c>
      <c r="H856" s="1" t="s">
        <v>407</v>
      </c>
      <c r="I856" s="1"/>
      <c r="J856" s="1"/>
      <c r="K856" s="1"/>
      <c r="L856" s="1"/>
      <c r="M856" s="1" t="s">
        <v>417</v>
      </c>
      <c r="N856" s="1"/>
      <c r="O856" s="1"/>
      <c r="P856" t="e">
        <f>VLOOKUP(A856,'[2]ПЛАН ИТОГ'!$A:$F,6,0)</f>
        <v>#N/A</v>
      </c>
    </row>
    <row r="857" spans="1:16" hidden="1" x14ac:dyDescent="0.25">
      <c r="A857" t="str">
        <f t="shared" si="13"/>
        <v>Кондратюка ул. 8ремонт внутридомовых инженерных систем холодного водоснабжения (разводящие магистрали)</v>
      </c>
      <c r="B857" s="1">
        <v>854</v>
      </c>
      <c r="C857" s="1" t="s">
        <v>414</v>
      </c>
      <c r="D857" s="1" t="s">
        <v>234</v>
      </c>
      <c r="E857" s="1" t="s">
        <v>256</v>
      </c>
      <c r="F857" s="1" t="s">
        <v>6</v>
      </c>
      <c r="G857" s="1" t="s">
        <v>437</v>
      </c>
      <c r="H857" s="1" t="s">
        <v>404</v>
      </c>
      <c r="I857" s="1"/>
      <c r="J857" s="1"/>
      <c r="K857" s="1"/>
      <c r="L857" s="1"/>
      <c r="M857" s="1" t="s">
        <v>417</v>
      </c>
      <c r="N857" s="1"/>
      <c r="O857" s="1"/>
      <c r="P857" t="e">
        <f>VLOOKUP(A857,'[2]ПЛАН ИТОГ'!$A:$F,6,0)</f>
        <v>#N/A</v>
      </c>
    </row>
    <row r="858" spans="1:16" hidden="1" x14ac:dyDescent="0.25">
      <c r="A858" t="str">
        <f t="shared" si="13"/>
        <v>Кондратюка ул. 8ремонт внутридомовых инженерных систем горячего водоснабжения (разводящие магистрали)</v>
      </c>
      <c r="B858" s="1">
        <v>855</v>
      </c>
      <c r="C858" s="1" t="s">
        <v>414</v>
      </c>
      <c r="D858" s="1" t="s">
        <v>234</v>
      </c>
      <c r="E858" s="1" t="s">
        <v>256</v>
      </c>
      <c r="F858" s="1" t="s">
        <v>7</v>
      </c>
      <c r="G858" s="1" t="s">
        <v>435</v>
      </c>
      <c r="H858" s="1" t="s">
        <v>406</v>
      </c>
      <c r="I858" s="1"/>
      <c r="J858" s="1"/>
      <c r="K858" s="1"/>
      <c r="L858" s="1"/>
      <c r="M858" s="1" t="s">
        <v>417</v>
      </c>
      <c r="N858" s="1"/>
      <c r="O858" s="1"/>
      <c r="P858" t="e">
        <f>VLOOKUP(A858,'[2]ПЛАН ИТОГ'!$A:$F,6,0)</f>
        <v>#N/A</v>
      </c>
    </row>
    <row r="859" spans="1:16" hidden="1" x14ac:dyDescent="0.25">
      <c r="A859" t="str">
        <f t="shared" si="13"/>
        <v>Кондратюка ул. 8ремонт крыши</v>
      </c>
      <c r="B859" s="1">
        <v>856</v>
      </c>
      <c r="C859" s="1" t="s">
        <v>414</v>
      </c>
      <c r="D859" s="1" t="s">
        <v>234</v>
      </c>
      <c r="E859" s="1" t="s">
        <v>256</v>
      </c>
      <c r="F859" s="1" t="s">
        <v>10</v>
      </c>
      <c r="G859" s="1" t="s">
        <v>438</v>
      </c>
      <c r="H859" s="1" t="s">
        <v>407</v>
      </c>
      <c r="I859" s="1"/>
      <c r="J859" s="1"/>
      <c r="K859" s="1"/>
      <c r="L859" s="1"/>
      <c r="M859" s="1" t="s">
        <v>417</v>
      </c>
      <c r="N859" s="1"/>
      <c r="O859" s="1"/>
      <c r="P859" t="e">
        <f>VLOOKUP(A859,'[2]ПЛАН ИТОГ'!$A:$F,6,0)</f>
        <v>#N/A</v>
      </c>
    </row>
    <row r="860" spans="1:16" hidden="1" x14ac:dyDescent="0.25">
      <c r="A860" t="str">
        <f t="shared" si="13"/>
        <v>Королева Академика ул. 7 к.2ремонт внутридомовых инженерных систем холодного водоснабжения (разводящие магистрали)</v>
      </c>
      <c r="B860" s="1">
        <v>857</v>
      </c>
      <c r="C860" s="1" t="s">
        <v>414</v>
      </c>
      <c r="D860" s="1" t="s">
        <v>234</v>
      </c>
      <c r="E860" s="1" t="s">
        <v>257</v>
      </c>
      <c r="F860" s="1" t="s">
        <v>6</v>
      </c>
      <c r="G860" s="1" t="s">
        <v>437</v>
      </c>
      <c r="H860" s="1" t="s">
        <v>404</v>
      </c>
      <c r="I860" s="1"/>
      <c r="J860" s="1"/>
      <c r="K860" s="1"/>
      <c r="L860" s="1"/>
      <c r="M860" s="1" t="s">
        <v>417</v>
      </c>
      <c r="N860" s="1"/>
      <c r="O860" s="1"/>
      <c r="P860" t="e">
        <f>VLOOKUP(A860,'[2]ПЛАН ИТОГ'!$A:$F,6,0)</f>
        <v>#N/A</v>
      </c>
    </row>
    <row r="861" spans="1:16" hidden="1" x14ac:dyDescent="0.25">
      <c r="A861" t="str">
        <f t="shared" si="13"/>
        <v>Королева Академика ул. 7 к.2ремонт внутридомовых инженерных систем горячего водоснабжения (разводящие магистрали)</v>
      </c>
      <c r="B861" s="1">
        <v>858</v>
      </c>
      <c r="C861" s="1" t="s">
        <v>414</v>
      </c>
      <c r="D861" s="1" t="s">
        <v>234</v>
      </c>
      <c r="E861" s="1" t="s">
        <v>257</v>
      </c>
      <c r="F861" s="1" t="s">
        <v>7</v>
      </c>
      <c r="G861" s="1" t="s">
        <v>435</v>
      </c>
      <c r="H861" s="1" t="s">
        <v>406</v>
      </c>
      <c r="I861" s="1"/>
      <c r="J861" s="1"/>
      <c r="K861" s="1"/>
      <c r="L861" s="1"/>
      <c r="M861" s="1" t="s">
        <v>417</v>
      </c>
      <c r="N861" s="1"/>
      <c r="O861" s="1"/>
      <c r="P861" t="e">
        <f>VLOOKUP(A861,'[2]ПЛАН ИТОГ'!$A:$F,6,0)</f>
        <v>#N/A</v>
      </c>
    </row>
    <row r="862" spans="1:16" hidden="1" x14ac:dyDescent="0.25">
      <c r="A862" t="str">
        <f t="shared" si="13"/>
        <v>Королева Академика ул. 7 к.2ремонт крыши</v>
      </c>
      <c r="B862" s="1">
        <v>859</v>
      </c>
      <c r="C862" s="1" t="s">
        <v>414</v>
      </c>
      <c r="D862" s="1" t="s">
        <v>234</v>
      </c>
      <c r="E862" s="1" t="s">
        <v>257</v>
      </c>
      <c r="F862" s="1" t="s">
        <v>10</v>
      </c>
      <c r="G862" s="1" t="s">
        <v>438</v>
      </c>
      <c r="H862" s="1" t="s">
        <v>407</v>
      </c>
      <c r="I862" s="1"/>
      <c r="J862" s="1"/>
      <c r="K862" s="1"/>
      <c r="L862" s="1"/>
      <c r="M862" s="1" t="s">
        <v>417</v>
      </c>
      <c r="N862" s="1"/>
      <c r="O862" s="1"/>
      <c r="P862" t="e">
        <f>VLOOKUP(A862,'[2]ПЛАН ИТОГ'!$A:$F,6,0)</f>
        <v>#N/A</v>
      </c>
    </row>
    <row r="863" spans="1:16" hidden="1" x14ac:dyDescent="0.25">
      <c r="A863" t="str">
        <f t="shared" si="13"/>
        <v>Королева Академика ул. 7 к.3ремонт внутридомовых инженерных систем холодного водоснабжения (разводящие магистрали)</v>
      </c>
      <c r="B863" s="1">
        <v>860</v>
      </c>
      <c r="C863" s="1" t="s">
        <v>414</v>
      </c>
      <c r="D863" s="1" t="s">
        <v>234</v>
      </c>
      <c r="E863" s="1" t="s">
        <v>258</v>
      </c>
      <c r="F863" s="1" t="s">
        <v>6</v>
      </c>
      <c r="G863" s="1" t="s">
        <v>437</v>
      </c>
      <c r="H863" s="1" t="s">
        <v>404</v>
      </c>
      <c r="I863" s="1"/>
      <c r="J863" s="1"/>
      <c r="K863" s="1"/>
      <c r="L863" s="1"/>
      <c r="M863" s="1" t="s">
        <v>417</v>
      </c>
      <c r="N863" s="1"/>
      <c r="O863" s="1"/>
      <c r="P863" t="e">
        <f>VLOOKUP(A863,'[2]ПЛАН ИТОГ'!$A:$F,6,0)</f>
        <v>#N/A</v>
      </c>
    </row>
    <row r="864" spans="1:16" hidden="1" x14ac:dyDescent="0.25">
      <c r="A864" t="str">
        <f t="shared" si="13"/>
        <v>Королева Академика ул. 7 к.3ремонт внутридомовых инженерных систем горячего водоснабжения (разводящие магистрали)</v>
      </c>
      <c r="B864" s="1">
        <v>861</v>
      </c>
      <c r="C864" s="1" t="s">
        <v>414</v>
      </c>
      <c r="D864" s="1" t="s">
        <v>234</v>
      </c>
      <c r="E864" s="1" t="s">
        <v>258</v>
      </c>
      <c r="F864" s="1" t="s">
        <v>7</v>
      </c>
      <c r="G864" s="1" t="s">
        <v>435</v>
      </c>
      <c r="H864" s="1" t="s">
        <v>406</v>
      </c>
      <c r="I864" s="1"/>
      <c r="J864" s="1"/>
      <c r="K864" s="1"/>
      <c r="L864" s="1"/>
      <c r="M864" s="1" t="s">
        <v>417</v>
      </c>
      <c r="N864" s="1"/>
      <c r="O864" s="1"/>
      <c r="P864" t="e">
        <f>VLOOKUP(A864,'[2]ПЛАН ИТОГ'!$A:$F,6,0)</f>
        <v>#N/A</v>
      </c>
    </row>
    <row r="865" spans="1:16" hidden="1" x14ac:dyDescent="0.25">
      <c r="A865" t="str">
        <f t="shared" si="13"/>
        <v>Королева Академика ул. 7 к.3ремонт крыши</v>
      </c>
      <c r="B865" s="1">
        <v>862</v>
      </c>
      <c r="C865" s="1" t="s">
        <v>414</v>
      </c>
      <c r="D865" s="1" t="s">
        <v>234</v>
      </c>
      <c r="E865" s="1" t="s">
        <v>258</v>
      </c>
      <c r="F865" s="1" t="s">
        <v>10</v>
      </c>
      <c r="G865" s="1" t="s">
        <v>438</v>
      </c>
      <c r="H865" s="1" t="s">
        <v>407</v>
      </c>
      <c r="I865" s="6"/>
      <c r="J865" s="6"/>
      <c r="K865" s="6"/>
      <c r="L865" s="1" t="s">
        <v>433</v>
      </c>
      <c r="M865" s="1"/>
      <c r="N865" s="1"/>
      <c r="O865" s="1"/>
      <c r="P865" t="e">
        <f>VLOOKUP(A865,'[2]ПЛАН ИТОГ'!$A:$F,6,0)</f>
        <v>#N/A</v>
      </c>
    </row>
    <row r="866" spans="1:16" hidden="1" x14ac:dyDescent="0.25">
      <c r="A866" t="str">
        <f t="shared" si="13"/>
        <v>Королева Академика ул. 7 к.4ремонт внутридомовых инженерных систем холодного водоснабжения (разводящие магистрали)</v>
      </c>
      <c r="B866" s="1">
        <v>863</v>
      </c>
      <c r="C866" s="1" t="s">
        <v>414</v>
      </c>
      <c r="D866" s="1" t="s">
        <v>234</v>
      </c>
      <c r="E866" s="1" t="s">
        <v>259</v>
      </c>
      <c r="F866" s="1" t="s">
        <v>6</v>
      </c>
      <c r="G866" s="1" t="s">
        <v>437</v>
      </c>
      <c r="H866" s="1" t="s">
        <v>404</v>
      </c>
      <c r="I866" s="1"/>
      <c r="J866" s="1"/>
      <c r="K866" s="1"/>
      <c r="L866" s="1"/>
      <c r="M866" s="1" t="s">
        <v>417</v>
      </c>
      <c r="N866" s="1"/>
      <c r="O866" s="1"/>
      <c r="P866" t="e">
        <f>VLOOKUP(A866,'[2]ПЛАН ИТОГ'!$A:$F,6,0)</f>
        <v>#N/A</v>
      </c>
    </row>
    <row r="867" spans="1:16" hidden="1" x14ac:dyDescent="0.25">
      <c r="A867" t="str">
        <f t="shared" si="13"/>
        <v>Королева Академика ул. 7 к.4ремонт внутридомовых инженерных систем горячего водоснабжения (разводящие магистрали)</v>
      </c>
      <c r="B867" s="1">
        <v>864</v>
      </c>
      <c r="C867" s="1" t="s">
        <v>414</v>
      </c>
      <c r="D867" s="1" t="s">
        <v>234</v>
      </c>
      <c r="E867" s="1" t="s">
        <v>259</v>
      </c>
      <c r="F867" s="1" t="s">
        <v>7</v>
      </c>
      <c r="G867" s="1" t="s">
        <v>435</v>
      </c>
      <c r="H867" s="1" t="s">
        <v>406</v>
      </c>
      <c r="I867" s="1"/>
      <c r="J867" s="1"/>
      <c r="K867" s="1"/>
      <c r="L867" s="1"/>
      <c r="M867" s="1" t="s">
        <v>417</v>
      </c>
      <c r="N867" s="1"/>
      <c r="O867" s="1"/>
      <c r="P867" t="e">
        <f>VLOOKUP(A867,'[2]ПЛАН ИТОГ'!$A:$F,6,0)</f>
        <v>#N/A</v>
      </c>
    </row>
    <row r="868" spans="1:16" hidden="1" x14ac:dyDescent="0.25">
      <c r="A868" t="str">
        <f t="shared" si="13"/>
        <v>Королева Академика ул. 7 к.4ремонт крыши</v>
      </c>
      <c r="B868" s="1">
        <v>865</v>
      </c>
      <c r="C868" s="1" t="s">
        <v>414</v>
      </c>
      <c r="D868" s="1" t="s">
        <v>234</v>
      </c>
      <c r="E868" s="1" t="s">
        <v>259</v>
      </c>
      <c r="F868" s="1" t="s">
        <v>10</v>
      </c>
      <c r="G868" s="1" t="s">
        <v>438</v>
      </c>
      <c r="H868" s="1" t="s">
        <v>407</v>
      </c>
      <c r="I868" s="6"/>
      <c r="J868" s="6"/>
      <c r="K868" s="6"/>
      <c r="L868" s="1" t="s">
        <v>433</v>
      </c>
      <c r="M868" s="1"/>
      <c r="N868" s="1"/>
      <c r="O868" s="1"/>
      <c r="P868" t="e">
        <f>VLOOKUP(A868,'[2]ПЛАН ИТОГ'!$A:$F,6,0)</f>
        <v>#N/A</v>
      </c>
    </row>
    <row r="869" spans="1:16" hidden="1" x14ac:dyDescent="0.25">
      <c r="A869" t="str">
        <f t="shared" si="13"/>
        <v>Королева Академика ул. 9 к.3ремонт внутридомовых инженерных систем холодного водоснабжения (разводящие магистрали)</v>
      </c>
      <c r="B869" s="1">
        <v>866</v>
      </c>
      <c r="C869" s="1" t="s">
        <v>414</v>
      </c>
      <c r="D869" s="1" t="s">
        <v>234</v>
      </c>
      <c r="E869" s="1" t="s">
        <v>260</v>
      </c>
      <c r="F869" s="1" t="s">
        <v>6</v>
      </c>
      <c r="G869" s="1" t="s">
        <v>437</v>
      </c>
      <c r="H869" s="1" t="s">
        <v>404</v>
      </c>
      <c r="I869" s="1"/>
      <c r="J869" s="1"/>
      <c r="K869" s="1"/>
      <c r="L869" s="1"/>
      <c r="M869" s="1" t="s">
        <v>417</v>
      </c>
      <c r="N869" s="1"/>
      <c r="O869" s="1"/>
      <c r="P869" t="e">
        <f>VLOOKUP(A869,'[2]ПЛАН ИТОГ'!$A:$F,6,0)</f>
        <v>#N/A</v>
      </c>
    </row>
    <row r="870" spans="1:16" hidden="1" x14ac:dyDescent="0.25">
      <c r="A870" t="str">
        <f t="shared" si="13"/>
        <v>Королева Академика ул. 9 к.3ремонт внутридомовых инженерных систем горячего водоснабжения (разводящие магистрали)</v>
      </c>
      <c r="B870" s="1">
        <v>867</v>
      </c>
      <c r="C870" s="1" t="s">
        <v>414</v>
      </c>
      <c r="D870" s="1" t="s">
        <v>234</v>
      </c>
      <c r="E870" s="1" t="s">
        <v>260</v>
      </c>
      <c r="F870" s="1" t="s">
        <v>7</v>
      </c>
      <c r="G870" s="1" t="s">
        <v>435</v>
      </c>
      <c r="H870" s="1" t="s">
        <v>406</v>
      </c>
      <c r="I870" s="1"/>
      <c r="J870" s="1"/>
      <c r="K870" s="1"/>
      <c r="L870" s="1"/>
      <c r="M870" s="1" t="s">
        <v>417</v>
      </c>
      <c r="N870" s="1"/>
      <c r="O870" s="1"/>
      <c r="P870" t="e">
        <f>VLOOKUP(A870,'[2]ПЛАН ИТОГ'!$A:$F,6,0)</f>
        <v>#N/A</v>
      </c>
    </row>
    <row r="871" spans="1:16" hidden="1" x14ac:dyDescent="0.25">
      <c r="A871" t="str">
        <f t="shared" si="13"/>
        <v>Королева Академика ул. 9 к.3ремонт крыши</v>
      </c>
      <c r="B871" s="1">
        <v>868</v>
      </c>
      <c r="C871" s="1" t="s">
        <v>414</v>
      </c>
      <c r="D871" s="1" t="s">
        <v>234</v>
      </c>
      <c r="E871" s="1" t="s">
        <v>260</v>
      </c>
      <c r="F871" s="1" t="s">
        <v>10</v>
      </c>
      <c r="G871" s="1" t="s">
        <v>438</v>
      </c>
      <c r="H871" s="1" t="s">
        <v>407</v>
      </c>
      <c r="I871" s="6"/>
      <c r="J871" s="6"/>
      <c r="K871" s="6"/>
      <c r="L871" s="1" t="s">
        <v>433</v>
      </c>
      <c r="M871" s="1"/>
      <c r="N871" s="1"/>
      <c r="O871" s="1"/>
      <c r="P871" t="e">
        <f>VLOOKUP(A871,'[2]ПЛАН ИТОГ'!$A:$F,6,0)</f>
        <v>#N/A</v>
      </c>
    </row>
    <row r="872" spans="1:16" hidden="1" x14ac:dyDescent="0.25">
      <c r="A872" t="str">
        <f t="shared" si="13"/>
        <v>Королева Академика ул. 9 к.4ремонт внутридомовых инженерных систем холодного водоснабжения (разводящие магистрали)</v>
      </c>
      <c r="B872" s="1">
        <v>869</v>
      </c>
      <c r="C872" s="1" t="s">
        <v>414</v>
      </c>
      <c r="D872" s="1" t="s">
        <v>234</v>
      </c>
      <c r="E872" s="1" t="s">
        <v>261</v>
      </c>
      <c r="F872" s="1" t="s">
        <v>6</v>
      </c>
      <c r="G872" s="1" t="s">
        <v>437</v>
      </c>
      <c r="H872" s="1" t="s">
        <v>404</v>
      </c>
      <c r="I872" s="1"/>
      <c r="J872" s="1"/>
      <c r="K872" s="1"/>
      <c r="L872" s="1"/>
      <c r="M872" s="1" t="s">
        <v>417</v>
      </c>
      <c r="N872" s="1"/>
      <c r="O872" s="1"/>
      <c r="P872" t="e">
        <f>VLOOKUP(A872,'[2]ПЛАН ИТОГ'!$A:$F,6,0)</f>
        <v>#N/A</v>
      </c>
    </row>
    <row r="873" spans="1:16" hidden="1" x14ac:dyDescent="0.25">
      <c r="A873" t="str">
        <f t="shared" si="13"/>
        <v>Королева Академика ул. 9 к.4ремонт внутридомовых инженерных систем горячего водоснабжения (разводящие магистрали)</v>
      </c>
      <c r="B873" s="1">
        <v>870</v>
      </c>
      <c r="C873" s="1" t="s">
        <v>414</v>
      </c>
      <c r="D873" s="1" t="s">
        <v>234</v>
      </c>
      <c r="E873" s="1" t="s">
        <v>261</v>
      </c>
      <c r="F873" s="1" t="s">
        <v>7</v>
      </c>
      <c r="G873" s="1" t="s">
        <v>435</v>
      </c>
      <c r="H873" s="1" t="s">
        <v>406</v>
      </c>
      <c r="I873" s="1"/>
      <c r="J873" s="1"/>
      <c r="K873" s="1"/>
      <c r="L873" s="1"/>
      <c r="M873" s="1" t="s">
        <v>417</v>
      </c>
      <c r="N873" s="1"/>
      <c r="O873" s="1"/>
      <c r="P873" t="e">
        <f>VLOOKUP(A873,'[2]ПЛАН ИТОГ'!$A:$F,6,0)</f>
        <v>#N/A</v>
      </c>
    </row>
    <row r="874" spans="1:16" hidden="1" x14ac:dyDescent="0.25">
      <c r="A874" t="str">
        <f t="shared" si="13"/>
        <v>Королева Академика ул. 9 к.4Ремонт аварийных элементов (балконов)</v>
      </c>
      <c r="B874" s="1">
        <v>871</v>
      </c>
      <c r="C874" s="1" t="s">
        <v>414</v>
      </c>
      <c r="D874" s="1" t="s">
        <v>234</v>
      </c>
      <c r="E874" s="1" t="s">
        <v>261</v>
      </c>
      <c r="F874" s="1" t="s">
        <v>410</v>
      </c>
      <c r="G874" s="1" t="s">
        <v>443</v>
      </c>
      <c r="H874" s="1"/>
      <c r="I874" s="1"/>
      <c r="J874" s="1"/>
      <c r="K874" s="1"/>
      <c r="L874" s="1"/>
      <c r="M874" s="1"/>
      <c r="N874" s="1" t="s">
        <v>446</v>
      </c>
      <c r="O874" s="1"/>
      <c r="P874" t="e">
        <f>VLOOKUP(A874,'[2]ПЛАН ИТОГ'!$A:$F,6,0)</f>
        <v>#N/A</v>
      </c>
    </row>
    <row r="875" spans="1:16" hidden="1" x14ac:dyDescent="0.25">
      <c r="A875" t="str">
        <f t="shared" si="13"/>
        <v>Королева Академика ул. 9 к.4ремонт крыши</v>
      </c>
      <c r="B875" s="1">
        <v>872</v>
      </c>
      <c r="C875" s="1" t="s">
        <v>414</v>
      </c>
      <c r="D875" s="1" t="s">
        <v>234</v>
      </c>
      <c r="E875" s="1" t="s">
        <v>261</v>
      </c>
      <c r="F875" s="1" t="s">
        <v>10</v>
      </c>
      <c r="G875" s="1" t="s">
        <v>438</v>
      </c>
      <c r="H875" s="1" t="s">
        <v>407</v>
      </c>
      <c r="I875" s="6"/>
      <c r="J875" s="6"/>
      <c r="K875" s="6"/>
      <c r="L875" s="1" t="s">
        <v>433</v>
      </c>
      <c r="M875" s="1"/>
      <c r="N875" s="1"/>
      <c r="O875" s="1"/>
      <c r="P875" t="e">
        <f>VLOOKUP(A875,'[2]ПЛАН ИТОГ'!$A:$F,6,0)</f>
        <v>#N/A</v>
      </c>
    </row>
    <row r="876" spans="1:16" hidden="1" x14ac:dyDescent="0.25">
      <c r="A876" t="str">
        <f t="shared" si="13"/>
        <v>Марьинская Б. ул. 10ремонт внутридомовых инженерных систем холодного водоснабжения (разводящие магистрали)</v>
      </c>
      <c r="B876" s="1">
        <v>873</v>
      </c>
      <c r="C876" s="1" t="s">
        <v>414</v>
      </c>
      <c r="D876" s="1" t="s">
        <v>234</v>
      </c>
      <c r="E876" s="1" t="s">
        <v>262</v>
      </c>
      <c r="F876" s="1" t="s">
        <v>6</v>
      </c>
      <c r="G876" s="1" t="s">
        <v>437</v>
      </c>
      <c r="H876" s="1" t="s">
        <v>404</v>
      </c>
      <c r="I876" s="1"/>
      <c r="J876" s="1"/>
      <c r="K876" s="1"/>
      <c r="L876" s="1"/>
      <c r="M876" s="1" t="s">
        <v>417</v>
      </c>
      <c r="N876" s="1"/>
      <c r="O876" s="1"/>
      <c r="P876" t="e">
        <f>VLOOKUP(A876,'[2]ПЛАН ИТОГ'!$A:$F,6,0)</f>
        <v>#N/A</v>
      </c>
    </row>
    <row r="877" spans="1:16" hidden="1" x14ac:dyDescent="0.25">
      <c r="A877" t="str">
        <f t="shared" si="13"/>
        <v>Марьинская Б. ул. 10ремонт внутридомовых инженерных систем горячего водоснабжения (разводящие магистрали)</v>
      </c>
      <c r="B877" s="1">
        <v>874</v>
      </c>
      <c r="C877" s="1" t="s">
        <v>414</v>
      </c>
      <c r="D877" s="1" t="s">
        <v>234</v>
      </c>
      <c r="E877" s="1" t="s">
        <v>262</v>
      </c>
      <c r="F877" s="1" t="s">
        <v>7</v>
      </c>
      <c r="G877" s="1" t="s">
        <v>435</v>
      </c>
      <c r="H877" s="1" t="s">
        <v>406</v>
      </c>
      <c r="I877" s="1"/>
      <c r="J877" s="1"/>
      <c r="K877" s="1"/>
      <c r="L877" s="1"/>
      <c r="M877" s="1" t="s">
        <v>417</v>
      </c>
      <c r="N877" s="1"/>
      <c r="O877" s="1"/>
      <c r="P877" t="e">
        <f>VLOOKUP(A877,'[2]ПЛАН ИТОГ'!$A:$F,6,0)</f>
        <v>#N/A</v>
      </c>
    </row>
    <row r="878" spans="1:16" hidden="1" x14ac:dyDescent="0.25">
      <c r="A878" t="str">
        <f t="shared" si="13"/>
        <v>Марьинская Б. ул. 10ремонт крыши</v>
      </c>
      <c r="B878" s="1">
        <v>875</v>
      </c>
      <c r="C878" s="1" t="s">
        <v>414</v>
      </c>
      <c r="D878" s="1" t="s">
        <v>234</v>
      </c>
      <c r="E878" s="1" t="s">
        <v>262</v>
      </c>
      <c r="F878" s="1" t="s">
        <v>10</v>
      </c>
      <c r="G878" s="1" t="s">
        <v>438</v>
      </c>
      <c r="H878" s="1" t="s">
        <v>407</v>
      </c>
      <c r="I878" s="1"/>
      <c r="J878" s="1"/>
      <c r="K878" s="1"/>
      <c r="L878" s="1"/>
      <c r="M878" s="1" t="s">
        <v>417</v>
      </c>
      <c r="N878" s="1"/>
      <c r="O878" s="1"/>
      <c r="P878" t="e">
        <f>VLOOKUP(A878,'[2]ПЛАН ИТОГ'!$A:$F,6,0)</f>
        <v>#N/A</v>
      </c>
    </row>
    <row r="879" spans="1:16" hidden="1" x14ac:dyDescent="0.25">
      <c r="A879" t="str">
        <f t="shared" si="13"/>
        <v>Марьинская Б. ул. 23ремонт внутридомовых инженерных систем холодного водоснабжения (разводящие магистрали)</v>
      </c>
      <c r="B879" s="1">
        <v>876</v>
      </c>
      <c r="C879" s="1" t="s">
        <v>414</v>
      </c>
      <c r="D879" s="1" t="s">
        <v>234</v>
      </c>
      <c r="E879" s="1" t="s">
        <v>263</v>
      </c>
      <c r="F879" s="1" t="s">
        <v>6</v>
      </c>
      <c r="G879" s="1" t="s">
        <v>437</v>
      </c>
      <c r="H879" s="1" t="s">
        <v>404</v>
      </c>
      <c r="I879" s="1"/>
      <c r="J879" s="1"/>
      <c r="K879" s="1"/>
      <c r="L879" s="1"/>
      <c r="M879" s="1" t="s">
        <v>417</v>
      </c>
      <c r="N879" s="1"/>
      <c r="O879" s="1"/>
      <c r="P879" t="e">
        <f>VLOOKUP(A879,'[2]ПЛАН ИТОГ'!$A:$F,6,0)</f>
        <v>#N/A</v>
      </c>
    </row>
    <row r="880" spans="1:16" hidden="1" x14ac:dyDescent="0.25">
      <c r="A880" t="str">
        <f t="shared" si="13"/>
        <v>Марьинская Б. ул. 23ремонт внутридомовых инженерных систем горячего водоснабжения (разводящие магистрали)</v>
      </c>
      <c r="B880" s="1">
        <v>877</v>
      </c>
      <c r="C880" s="1" t="s">
        <v>414</v>
      </c>
      <c r="D880" s="1" t="s">
        <v>234</v>
      </c>
      <c r="E880" s="1" t="s">
        <v>263</v>
      </c>
      <c r="F880" s="1" t="s">
        <v>7</v>
      </c>
      <c r="G880" s="1" t="s">
        <v>435</v>
      </c>
      <c r="H880" s="1" t="s">
        <v>406</v>
      </c>
      <c r="I880" s="1"/>
      <c r="J880" s="1"/>
      <c r="K880" s="1"/>
      <c r="L880" s="1"/>
      <c r="M880" s="1" t="s">
        <v>417</v>
      </c>
      <c r="N880" s="1"/>
      <c r="O880" s="1"/>
      <c r="P880" t="e">
        <f>VLOOKUP(A880,'[2]ПЛАН ИТОГ'!$A:$F,6,0)</f>
        <v>#N/A</v>
      </c>
    </row>
    <row r="881" spans="1:16" hidden="1" x14ac:dyDescent="0.25">
      <c r="A881" t="str">
        <f t="shared" si="13"/>
        <v>Марьинская Б. ул. 23ремонт крыши</v>
      </c>
      <c r="B881" s="1">
        <v>878</v>
      </c>
      <c r="C881" s="1" t="s">
        <v>414</v>
      </c>
      <c r="D881" s="1" t="s">
        <v>234</v>
      </c>
      <c r="E881" s="1" t="s">
        <v>263</v>
      </c>
      <c r="F881" s="1" t="s">
        <v>10</v>
      </c>
      <c r="G881" s="1" t="s">
        <v>438</v>
      </c>
      <c r="H881" s="1" t="s">
        <v>407</v>
      </c>
      <c r="I881" s="1"/>
      <c r="J881" s="1"/>
      <c r="K881" s="1"/>
      <c r="L881" s="1"/>
      <c r="M881" s="1" t="s">
        <v>417</v>
      </c>
      <c r="N881" s="1"/>
      <c r="O881" s="1"/>
      <c r="P881" t="e">
        <f>VLOOKUP(A881,'[2]ПЛАН ИТОГ'!$A:$F,6,0)</f>
        <v>#N/A</v>
      </c>
    </row>
    <row r="882" spans="1:16" hidden="1" x14ac:dyDescent="0.25">
      <c r="A882" t="str">
        <f t="shared" si="13"/>
        <v>Марьинская Б. ул. 8ремонт внутридомовых инженерных систем холодного водоснабжения (разводящие магистрали)</v>
      </c>
      <c r="B882" s="1">
        <v>879</v>
      </c>
      <c r="C882" s="1" t="s">
        <v>414</v>
      </c>
      <c r="D882" s="1" t="s">
        <v>234</v>
      </c>
      <c r="E882" s="1" t="s">
        <v>264</v>
      </c>
      <c r="F882" s="1" t="s">
        <v>6</v>
      </c>
      <c r="G882" s="1" t="s">
        <v>437</v>
      </c>
      <c r="H882" s="1" t="s">
        <v>404</v>
      </c>
      <c r="I882" s="1"/>
      <c r="J882" s="1"/>
      <c r="K882" s="1"/>
      <c r="L882" s="1"/>
      <c r="M882" s="1" t="s">
        <v>417</v>
      </c>
      <c r="N882" s="1"/>
      <c r="O882" s="1"/>
      <c r="P882" t="e">
        <f>VLOOKUP(A882,'[2]ПЛАН ИТОГ'!$A:$F,6,0)</f>
        <v>#N/A</v>
      </c>
    </row>
    <row r="883" spans="1:16" hidden="1" x14ac:dyDescent="0.25">
      <c r="A883" t="str">
        <f t="shared" si="13"/>
        <v>Марьинская Б. ул. 8ремонт внутридомовых инженерных систем горячего водоснабжения (разводящие магистрали)</v>
      </c>
      <c r="B883" s="1">
        <v>880</v>
      </c>
      <c r="C883" s="1" t="s">
        <v>414</v>
      </c>
      <c r="D883" s="1" t="s">
        <v>234</v>
      </c>
      <c r="E883" s="1" t="s">
        <v>264</v>
      </c>
      <c r="F883" s="1" t="s">
        <v>7</v>
      </c>
      <c r="G883" s="1" t="s">
        <v>435</v>
      </c>
      <c r="H883" s="1" t="s">
        <v>406</v>
      </c>
      <c r="I883" s="1"/>
      <c r="J883" s="1"/>
      <c r="K883" s="1"/>
      <c r="L883" s="1"/>
      <c r="M883" s="1" t="s">
        <v>417</v>
      </c>
      <c r="N883" s="1"/>
      <c r="O883" s="1"/>
      <c r="P883" t="e">
        <f>VLOOKUP(A883,'[2]ПЛАН ИТОГ'!$A:$F,6,0)</f>
        <v>#N/A</v>
      </c>
    </row>
    <row r="884" spans="1:16" hidden="1" x14ac:dyDescent="0.25">
      <c r="A884" t="str">
        <f t="shared" si="13"/>
        <v>Марьинская Б. ул. 8ремонт крыши</v>
      </c>
      <c r="B884" s="1">
        <v>881</v>
      </c>
      <c r="C884" s="1" t="s">
        <v>414</v>
      </c>
      <c r="D884" s="1" t="s">
        <v>234</v>
      </c>
      <c r="E884" s="1" t="s">
        <v>264</v>
      </c>
      <c r="F884" s="1" t="s">
        <v>10</v>
      </c>
      <c r="G884" s="1" t="s">
        <v>438</v>
      </c>
      <c r="H884" s="1" t="s">
        <v>407</v>
      </c>
      <c r="I884" s="1"/>
      <c r="J884" s="1"/>
      <c r="K884" s="1"/>
      <c r="L884" s="1"/>
      <c r="M884" s="1" t="s">
        <v>417</v>
      </c>
      <c r="N884" s="1"/>
      <c r="O884" s="1"/>
      <c r="P884" t="e">
        <f>VLOOKUP(A884,'[2]ПЛАН ИТОГ'!$A:$F,6,0)</f>
        <v>#N/A</v>
      </c>
    </row>
    <row r="885" spans="1:16" hidden="1" x14ac:dyDescent="0.25">
      <c r="A885" t="str">
        <f t="shared" si="13"/>
        <v>Мурманский пр. 16ремонт внутридомовых инженерных систем холодного водоснабжения (разводящие магистрали)</v>
      </c>
      <c r="B885" s="1">
        <v>882</v>
      </c>
      <c r="C885" s="1" t="s">
        <v>414</v>
      </c>
      <c r="D885" s="1" t="s">
        <v>234</v>
      </c>
      <c r="E885" s="1" t="s">
        <v>265</v>
      </c>
      <c r="F885" s="1" t="s">
        <v>6</v>
      </c>
      <c r="G885" s="1" t="s">
        <v>437</v>
      </c>
      <c r="H885" s="1" t="s">
        <v>404</v>
      </c>
      <c r="I885" s="1" t="s">
        <v>401</v>
      </c>
      <c r="J885" s="1"/>
      <c r="K885" s="1"/>
      <c r="L885" s="1"/>
      <c r="M885" s="1"/>
      <c r="N885" s="1"/>
      <c r="O885" s="1"/>
      <c r="P885" t="e">
        <f>VLOOKUP(A885,'[2]ПЛАН ИТОГ'!$A:$F,6,0)</f>
        <v>#N/A</v>
      </c>
    </row>
    <row r="886" spans="1:16" hidden="1" x14ac:dyDescent="0.25">
      <c r="A886" t="str">
        <f t="shared" si="13"/>
        <v>Мурманский пр. 16ремонт внутридомовых инженерных систем горячего водоснабжения (разводящие магистрали)</v>
      </c>
      <c r="B886" s="1">
        <v>883</v>
      </c>
      <c r="C886" s="1" t="s">
        <v>414</v>
      </c>
      <c r="D886" s="1" t="s">
        <v>234</v>
      </c>
      <c r="E886" s="1" t="s">
        <v>265</v>
      </c>
      <c r="F886" s="1" t="s">
        <v>7</v>
      </c>
      <c r="G886" s="1" t="s">
        <v>435</v>
      </c>
      <c r="H886" s="1" t="s">
        <v>406</v>
      </c>
      <c r="I886" s="1" t="s">
        <v>401</v>
      </c>
      <c r="J886" s="1"/>
      <c r="K886" s="1"/>
      <c r="L886" s="1"/>
      <c r="M886" s="1"/>
      <c r="N886" s="1"/>
      <c r="O886" s="1"/>
      <c r="P886" t="e">
        <f>VLOOKUP(A886,'[2]ПЛАН ИТОГ'!$A:$F,6,0)</f>
        <v>#N/A</v>
      </c>
    </row>
    <row r="887" spans="1:16" hidden="1" x14ac:dyDescent="0.25">
      <c r="A887" t="str">
        <f t="shared" si="13"/>
        <v>Мурманский пр. 16ремонт внутридомовых инженерных систем теплоснабжения (разводящие магистрали)</v>
      </c>
      <c r="B887" s="1">
        <v>884</v>
      </c>
      <c r="C887" s="1" t="s">
        <v>414</v>
      </c>
      <c r="D887" s="1" t="s">
        <v>234</v>
      </c>
      <c r="E887" s="1" t="s">
        <v>265</v>
      </c>
      <c r="F887" s="1" t="s">
        <v>9</v>
      </c>
      <c r="G887" s="1" t="s">
        <v>436</v>
      </c>
      <c r="H887" s="1" t="s">
        <v>403</v>
      </c>
      <c r="I887" s="1" t="s">
        <v>401</v>
      </c>
      <c r="J887" s="1"/>
      <c r="K887" s="1"/>
      <c r="L887" s="1"/>
      <c r="M887" s="1"/>
      <c r="N887" s="1"/>
      <c r="O887" s="1"/>
      <c r="P887" t="e">
        <f>VLOOKUP(A887,'[2]ПЛАН ИТОГ'!$A:$F,6,0)</f>
        <v>#N/A</v>
      </c>
    </row>
    <row r="888" spans="1:16" hidden="1" x14ac:dyDescent="0.25">
      <c r="A888" t="str">
        <f t="shared" si="13"/>
        <v>Мурманский пр. 16ремонт крыши</v>
      </c>
      <c r="B888" s="1">
        <v>885</v>
      </c>
      <c r="C888" s="1" t="s">
        <v>414</v>
      </c>
      <c r="D888" s="1" t="s">
        <v>234</v>
      </c>
      <c r="E888" s="1" t="s">
        <v>265</v>
      </c>
      <c r="F888" s="1" t="s">
        <v>10</v>
      </c>
      <c r="G888" s="1" t="s">
        <v>438</v>
      </c>
      <c r="H888" s="1" t="s">
        <v>407</v>
      </c>
      <c r="I888" s="1"/>
      <c r="J888" s="1"/>
      <c r="K888" s="1"/>
      <c r="L888" s="1"/>
      <c r="M888" s="1" t="s">
        <v>417</v>
      </c>
      <c r="N888" s="1"/>
      <c r="O888" s="1"/>
      <c r="P888" t="e">
        <f>VLOOKUP(A888,'[2]ПЛАН ИТОГ'!$A:$F,6,0)</f>
        <v>#N/A</v>
      </c>
    </row>
    <row r="889" spans="1:16" hidden="1" x14ac:dyDescent="0.25">
      <c r="A889" t="str">
        <f t="shared" si="13"/>
        <v>Мурманский пр. 20ремонт внутридомовых инженерных систем холодного водоснабжения (разводящие магистрали)</v>
      </c>
      <c r="B889" s="1">
        <v>886</v>
      </c>
      <c r="C889" s="1" t="s">
        <v>414</v>
      </c>
      <c r="D889" s="1" t="s">
        <v>234</v>
      </c>
      <c r="E889" s="1" t="s">
        <v>266</v>
      </c>
      <c r="F889" s="1" t="s">
        <v>6</v>
      </c>
      <c r="G889" s="1" t="s">
        <v>437</v>
      </c>
      <c r="H889" s="1" t="s">
        <v>404</v>
      </c>
      <c r="I889" s="1" t="s">
        <v>401</v>
      </c>
      <c r="J889" s="1"/>
      <c r="K889" s="1"/>
      <c r="L889" s="1"/>
      <c r="M889" s="1"/>
      <c r="N889" s="1"/>
      <c r="O889" s="1"/>
      <c r="P889" t="e">
        <f>VLOOKUP(A889,'[2]ПЛАН ИТОГ'!$A:$F,6,0)</f>
        <v>#N/A</v>
      </c>
    </row>
    <row r="890" spans="1:16" hidden="1" x14ac:dyDescent="0.25">
      <c r="A890" t="str">
        <f t="shared" si="13"/>
        <v>Мурманский пр. 20ремонт внутридомовых инженерных систем горячего водоснабжения (разводящие магистрали)</v>
      </c>
      <c r="B890" s="1">
        <v>887</v>
      </c>
      <c r="C890" s="1" t="s">
        <v>414</v>
      </c>
      <c r="D890" s="1" t="s">
        <v>234</v>
      </c>
      <c r="E890" s="1" t="s">
        <v>266</v>
      </c>
      <c r="F890" s="1" t="s">
        <v>7</v>
      </c>
      <c r="G890" s="1" t="s">
        <v>435</v>
      </c>
      <c r="H890" s="1" t="s">
        <v>406</v>
      </c>
      <c r="I890" s="1" t="s">
        <v>401</v>
      </c>
      <c r="J890" s="1"/>
      <c r="K890" s="1"/>
      <c r="L890" s="1"/>
      <c r="M890" s="1"/>
      <c r="N890" s="1"/>
      <c r="O890" s="1"/>
      <c r="P890" t="e">
        <f>VLOOKUP(A890,'[2]ПЛАН ИТОГ'!$A:$F,6,0)</f>
        <v>#N/A</v>
      </c>
    </row>
    <row r="891" spans="1:16" hidden="1" x14ac:dyDescent="0.25">
      <c r="A891" t="str">
        <f t="shared" si="13"/>
        <v>Мурманский пр. 20ремонт внутридомовых инженерных систем водоотведения (канализации) (выпуски и сборные трубопроводы)</v>
      </c>
      <c r="B891" s="1">
        <v>888</v>
      </c>
      <c r="C891" s="1" t="s">
        <v>414</v>
      </c>
      <c r="D891" s="1" t="s">
        <v>234</v>
      </c>
      <c r="E891" s="1" t="s">
        <v>266</v>
      </c>
      <c r="F891" s="1" t="s">
        <v>8</v>
      </c>
      <c r="G891" s="1" t="s">
        <v>434</v>
      </c>
      <c r="H891" s="1" t="s">
        <v>409</v>
      </c>
      <c r="I891" s="1" t="s">
        <v>401</v>
      </c>
      <c r="J891" s="1"/>
      <c r="K891" s="1"/>
      <c r="L891" s="1"/>
      <c r="M891" s="1"/>
      <c r="N891" s="1"/>
      <c r="O891" s="1"/>
      <c r="P891" t="e">
        <f>VLOOKUP(A891,'[2]ПЛАН ИТОГ'!$A:$F,6,0)</f>
        <v>#N/A</v>
      </c>
    </row>
    <row r="892" spans="1:16" hidden="1" x14ac:dyDescent="0.25">
      <c r="A892" t="str">
        <f t="shared" si="13"/>
        <v>Мурманский пр. 20ремонт внутридомовых инженерных систем теплоснабжения (разводящие магистрали)</v>
      </c>
      <c r="B892" s="1">
        <v>889</v>
      </c>
      <c r="C892" s="1" t="s">
        <v>414</v>
      </c>
      <c r="D892" s="1" t="s">
        <v>234</v>
      </c>
      <c r="E892" s="1" t="s">
        <v>266</v>
      </c>
      <c r="F892" s="1" t="s">
        <v>9</v>
      </c>
      <c r="G892" s="1" t="s">
        <v>436</v>
      </c>
      <c r="H892" s="1" t="s">
        <v>403</v>
      </c>
      <c r="I892" s="1" t="s">
        <v>401</v>
      </c>
      <c r="J892" s="1"/>
      <c r="K892" s="1"/>
      <c r="L892" s="1"/>
      <c r="M892" s="1"/>
      <c r="N892" s="1"/>
      <c r="O892" s="1"/>
      <c r="P892" t="e">
        <f>VLOOKUP(A892,'[2]ПЛАН ИТОГ'!$A:$F,6,0)</f>
        <v>#N/A</v>
      </c>
    </row>
    <row r="893" spans="1:16" hidden="1" x14ac:dyDescent="0.25">
      <c r="A893" t="str">
        <f t="shared" si="13"/>
        <v>Мурманский пр. 20Ремонт аварийных элементов (балконов)</v>
      </c>
      <c r="B893" s="1">
        <v>890</v>
      </c>
      <c r="C893" s="1" t="s">
        <v>414</v>
      </c>
      <c r="D893" s="1" t="s">
        <v>234</v>
      </c>
      <c r="E893" s="1" t="s">
        <v>266</v>
      </c>
      <c r="F893" s="1" t="s">
        <v>410</v>
      </c>
      <c r="G893" s="1" t="s">
        <v>443</v>
      </c>
      <c r="H893" s="1"/>
      <c r="I893" s="1"/>
      <c r="J893" s="1"/>
      <c r="K893" s="1"/>
      <c r="L893" s="1"/>
      <c r="M893" s="1"/>
      <c r="N893" s="1" t="s">
        <v>446</v>
      </c>
      <c r="O893" s="1"/>
      <c r="P893" t="e">
        <f>VLOOKUP(A893,'[2]ПЛАН ИТОГ'!$A:$F,6,0)</f>
        <v>#N/A</v>
      </c>
    </row>
    <row r="894" spans="1:16" hidden="1" x14ac:dyDescent="0.25">
      <c r="A894" t="str">
        <f t="shared" si="13"/>
        <v>Мурманский пр. 20ремонт крыши</v>
      </c>
      <c r="B894" s="1">
        <v>891</v>
      </c>
      <c r="C894" s="1" t="s">
        <v>414</v>
      </c>
      <c r="D894" s="1" t="s">
        <v>234</v>
      </c>
      <c r="E894" s="1" t="s">
        <v>266</v>
      </c>
      <c r="F894" s="1" t="s">
        <v>10</v>
      </c>
      <c r="G894" s="1" t="s">
        <v>438</v>
      </c>
      <c r="H894" s="1" t="s">
        <v>407</v>
      </c>
      <c r="I894" s="1" t="s">
        <v>401</v>
      </c>
      <c r="J894" s="1"/>
      <c r="K894" s="1"/>
      <c r="L894" s="1"/>
      <c r="M894" s="1"/>
      <c r="N894" s="1"/>
      <c r="O894" s="1"/>
      <c r="P894" t="e">
        <f>VLOOKUP(A894,'[2]ПЛАН ИТОГ'!$A:$F,6,0)</f>
        <v>#N/A</v>
      </c>
    </row>
    <row r="895" spans="1:16" hidden="1" x14ac:dyDescent="0.25">
      <c r="A895" t="str">
        <f t="shared" si="13"/>
        <v>Новоостанкинская 2-я ул. 17ремонт внутридомовых инженерных систем холодного водоснабжения (разводящие магистрали)</v>
      </c>
      <c r="B895" s="1">
        <v>892</v>
      </c>
      <c r="C895" s="1" t="s">
        <v>414</v>
      </c>
      <c r="D895" s="1" t="s">
        <v>234</v>
      </c>
      <c r="E895" s="1" t="s">
        <v>267</v>
      </c>
      <c r="F895" s="1" t="s">
        <v>6</v>
      </c>
      <c r="G895" s="1" t="s">
        <v>437</v>
      </c>
      <c r="H895" s="1" t="s">
        <v>404</v>
      </c>
      <c r="I895" s="1"/>
      <c r="J895" s="1" t="s">
        <v>400</v>
      </c>
      <c r="K895" s="1"/>
      <c r="L895" s="1"/>
      <c r="M895" s="1"/>
      <c r="N895" s="1"/>
      <c r="O895" s="1"/>
      <c r="P895" t="e">
        <f>VLOOKUP(A895,'[2]ПЛАН ИТОГ'!$A:$F,6,0)</f>
        <v>#N/A</v>
      </c>
    </row>
    <row r="896" spans="1:16" hidden="1" x14ac:dyDescent="0.25">
      <c r="A896" t="str">
        <f t="shared" si="13"/>
        <v>Новоостанкинская 2-я ул. 17ремонт внутридомовых инженерных систем горячего водоснабжения (разводящие магистрали)</v>
      </c>
      <c r="B896" s="1">
        <v>893</v>
      </c>
      <c r="C896" s="1" t="s">
        <v>414</v>
      </c>
      <c r="D896" s="1" t="s">
        <v>234</v>
      </c>
      <c r="E896" s="1" t="s">
        <v>267</v>
      </c>
      <c r="F896" s="1" t="s">
        <v>7</v>
      </c>
      <c r="G896" s="1" t="s">
        <v>435</v>
      </c>
      <c r="H896" s="1" t="s">
        <v>406</v>
      </c>
      <c r="I896" s="1"/>
      <c r="J896" s="1" t="s">
        <v>400</v>
      </c>
      <c r="K896" s="1"/>
      <c r="L896" s="1"/>
      <c r="M896" s="1"/>
      <c r="N896" s="1"/>
      <c r="O896" s="1"/>
      <c r="P896" t="e">
        <f>VLOOKUP(A896,'[2]ПЛАН ИТОГ'!$A:$F,6,0)</f>
        <v>#N/A</v>
      </c>
    </row>
    <row r="897" spans="1:16" hidden="1" x14ac:dyDescent="0.25">
      <c r="A897" t="str">
        <f t="shared" si="13"/>
        <v>Новоостанкинская 2-я ул. 17ремонт внутридомовых инженерных систем водоотведения (канализации) (выпуски и сборные трубопроводы)</v>
      </c>
      <c r="B897" s="1">
        <v>894</v>
      </c>
      <c r="C897" s="1" t="s">
        <v>414</v>
      </c>
      <c r="D897" s="1" t="s">
        <v>234</v>
      </c>
      <c r="E897" s="1" t="s">
        <v>267</v>
      </c>
      <c r="F897" s="1" t="s">
        <v>8</v>
      </c>
      <c r="G897" s="1" t="s">
        <v>434</v>
      </c>
      <c r="H897" s="1" t="s">
        <v>409</v>
      </c>
      <c r="I897" s="1"/>
      <c r="J897" s="1" t="s">
        <v>400</v>
      </c>
      <c r="K897" s="1"/>
      <c r="L897" s="1"/>
      <c r="M897" s="1"/>
      <c r="N897" s="1"/>
      <c r="O897" s="1"/>
      <c r="P897" t="e">
        <f>VLOOKUP(A897,'[2]ПЛАН ИТОГ'!$A:$F,6,0)</f>
        <v>#N/A</v>
      </c>
    </row>
    <row r="898" spans="1:16" hidden="1" x14ac:dyDescent="0.25">
      <c r="A898" t="str">
        <f t="shared" si="13"/>
        <v>Новоостанкинская 2-я ул. 17ремонт внутридомовых инженерных систем теплоснабжения (разводящие магистрали)</v>
      </c>
      <c r="B898" s="1">
        <v>895</v>
      </c>
      <c r="C898" s="1" t="s">
        <v>414</v>
      </c>
      <c r="D898" s="1" t="s">
        <v>234</v>
      </c>
      <c r="E898" s="1" t="s">
        <v>267</v>
      </c>
      <c r="F898" s="1" t="s">
        <v>9</v>
      </c>
      <c r="G898" s="1" t="s">
        <v>436</v>
      </c>
      <c r="H898" s="1" t="s">
        <v>403</v>
      </c>
      <c r="I898" s="1"/>
      <c r="J898" s="1" t="s">
        <v>400</v>
      </c>
      <c r="K898" s="1"/>
      <c r="L898" s="1"/>
      <c r="M898" s="1"/>
      <c r="N898" s="1"/>
      <c r="O898" s="1"/>
      <c r="P898" t="e">
        <f>VLOOKUP(A898,'[2]ПЛАН ИТОГ'!$A:$F,6,0)</f>
        <v>#N/A</v>
      </c>
    </row>
    <row r="899" spans="1:16" hidden="1" x14ac:dyDescent="0.25">
      <c r="A899" t="str">
        <f t="shared" si="13"/>
        <v>Новоостанкинская 2-я ул. 17ремонт крыши</v>
      </c>
      <c r="B899" s="1">
        <v>896</v>
      </c>
      <c r="C899" s="1" t="s">
        <v>414</v>
      </c>
      <c r="D899" s="1" t="s">
        <v>234</v>
      </c>
      <c r="E899" s="1" t="s">
        <v>267</v>
      </c>
      <c r="F899" s="1" t="s">
        <v>10</v>
      </c>
      <c r="G899" s="1" t="s">
        <v>438</v>
      </c>
      <c r="H899" s="1" t="s">
        <v>407</v>
      </c>
      <c r="I899" s="1"/>
      <c r="J899" s="1" t="s">
        <v>400</v>
      </c>
      <c r="K899" s="1"/>
      <c r="L899" s="1"/>
      <c r="M899" s="1"/>
      <c r="N899" s="1"/>
      <c r="O899" s="1"/>
      <c r="P899" t="e">
        <f>VLOOKUP(A899,'[2]ПЛАН ИТОГ'!$A:$F,6,0)</f>
        <v>#N/A</v>
      </c>
    </row>
    <row r="900" spans="1:16" hidden="1" x14ac:dyDescent="0.25">
      <c r="A900" t="str">
        <f t="shared" si="13"/>
        <v>Новоостанкинская 2-я ул. 17ремонт внутридомовых инженерных сетей электроснабжения</v>
      </c>
      <c r="B900" s="1">
        <v>897</v>
      </c>
      <c r="C900" s="1" t="s">
        <v>414</v>
      </c>
      <c r="D900" s="1" t="s">
        <v>234</v>
      </c>
      <c r="E900" s="1" t="s">
        <v>267</v>
      </c>
      <c r="F900" s="1" t="s">
        <v>4</v>
      </c>
      <c r="G900" s="1" t="s">
        <v>439</v>
      </c>
      <c r="H900" s="1" t="s">
        <v>405</v>
      </c>
      <c r="I900" s="1"/>
      <c r="J900" s="1" t="s">
        <v>400</v>
      </c>
      <c r="K900" s="1"/>
      <c r="L900" s="1"/>
      <c r="M900" s="1"/>
      <c r="N900" s="1"/>
      <c r="O900" s="1"/>
      <c r="P900" t="e">
        <f>VLOOKUP(A900,'[2]ПЛАН ИТОГ'!$A:$F,6,0)</f>
        <v>#N/A</v>
      </c>
    </row>
    <row r="901" spans="1:16" hidden="1" x14ac:dyDescent="0.25">
      <c r="A901" t="str">
        <f t="shared" ref="A901:A964" si="14">CONCATENATE(E901,F901)</f>
        <v>Новоостанкинская 2-я ул. 23ремонт внутридомовых инженерных систем холодного водоснабжения (разводящие магистрали)</v>
      </c>
      <c r="B901" s="1">
        <v>898</v>
      </c>
      <c r="C901" s="1" t="s">
        <v>414</v>
      </c>
      <c r="D901" s="1" t="s">
        <v>234</v>
      </c>
      <c r="E901" s="1" t="s">
        <v>268</v>
      </c>
      <c r="F901" s="1" t="s">
        <v>6</v>
      </c>
      <c r="G901" s="1" t="s">
        <v>437</v>
      </c>
      <c r="H901" s="1" t="s">
        <v>404</v>
      </c>
      <c r="I901" s="1"/>
      <c r="J901" s="1" t="s">
        <v>400</v>
      </c>
      <c r="K901" s="1"/>
      <c r="L901" s="1"/>
      <c r="M901" s="1"/>
      <c r="N901" s="1"/>
      <c r="O901" s="1"/>
      <c r="P901" t="e">
        <f>VLOOKUP(A901,'[2]ПЛАН ИТОГ'!$A:$F,6,0)</f>
        <v>#N/A</v>
      </c>
    </row>
    <row r="902" spans="1:16" hidden="1" x14ac:dyDescent="0.25">
      <c r="A902" t="str">
        <f t="shared" si="14"/>
        <v>Новоостанкинская 2-я ул. 23ремонт внутридомовых инженерных систем горячего водоснабжения (разводящие магистрали)</v>
      </c>
      <c r="B902" s="1">
        <v>899</v>
      </c>
      <c r="C902" s="1" t="s">
        <v>414</v>
      </c>
      <c r="D902" s="1" t="s">
        <v>234</v>
      </c>
      <c r="E902" s="1" t="s">
        <v>268</v>
      </c>
      <c r="F902" s="1" t="s">
        <v>7</v>
      </c>
      <c r="G902" s="1" t="s">
        <v>435</v>
      </c>
      <c r="H902" s="1" t="s">
        <v>406</v>
      </c>
      <c r="I902" s="1"/>
      <c r="J902" s="1" t="s">
        <v>400</v>
      </c>
      <c r="K902" s="1"/>
      <c r="L902" s="1"/>
      <c r="M902" s="1"/>
      <c r="N902" s="1"/>
      <c r="O902" s="1"/>
      <c r="P902" t="e">
        <f>VLOOKUP(A902,'[2]ПЛАН ИТОГ'!$A:$F,6,0)</f>
        <v>#N/A</v>
      </c>
    </row>
    <row r="903" spans="1:16" hidden="1" x14ac:dyDescent="0.25">
      <c r="A903" t="str">
        <f t="shared" si="14"/>
        <v>Новоостанкинская 2-я ул. 23ремонт внутридомовых инженерных систем водоотведения (канализации) (выпуски и сборные трубопроводы)</v>
      </c>
      <c r="B903" s="1">
        <v>900</v>
      </c>
      <c r="C903" s="1" t="s">
        <v>414</v>
      </c>
      <c r="D903" s="1" t="s">
        <v>234</v>
      </c>
      <c r="E903" s="1" t="s">
        <v>268</v>
      </c>
      <c r="F903" s="1" t="s">
        <v>8</v>
      </c>
      <c r="G903" s="1" t="s">
        <v>434</v>
      </c>
      <c r="H903" s="1" t="s">
        <v>409</v>
      </c>
      <c r="I903" s="1"/>
      <c r="J903" s="1" t="s">
        <v>400</v>
      </c>
      <c r="K903" s="1"/>
      <c r="L903" s="1"/>
      <c r="M903" s="1"/>
      <c r="N903" s="1"/>
      <c r="O903" s="1"/>
      <c r="P903" t="e">
        <f>VLOOKUP(A903,'[2]ПЛАН ИТОГ'!$A:$F,6,0)</f>
        <v>#N/A</v>
      </c>
    </row>
    <row r="904" spans="1:16" hidden="1" x14ac:dyDescent="0.25">
      <c r="A904" t="str">
        <f t="shared" si="14"/>
        <v>Новоостанкинская 2-я ул. 23ремонт внутридомовых инженерных систем теплоснабжения (разводящие магистрали)</v>
      </c>
      <c r="B904" s="1">
        <v>901</v>
      </c>
      <c r="C904" s="1" t="s">
        <v>414</v>
      </c>
      <c r="D904" s="1" t="s">
        <v>234</v>
      </c>
      <c r="E904" s="1" t="s">
        <v>268</v>
      </c>
      <c r="F904" s="1" t="s">
        <v>9</v>
      </c>
      <c r="G904" s="1" t="s">
        <v>436</v>
      </c>
      <c r="H904" s="1" t="s">
        <v>403</v>
      </c>
      <c r="I904" s="1"/>
      <c r="J904" s="1" t="s">
        <v>400</v>
      </c>
      <c r="K904" s="1"/>
      <c r="L904" s="1"/>
      <c r="M904" s="1"/>
      <c r="N904" s="1"/>
      <c r="O904" s="1"/>
      <c r="P904" t="e">
        <f>VLOOKUP(A904,'[2]ПЛАН ИТОГ'!$A:$F,6,0)</f>
        <v>#N/A</v>
      </c>
    </row>
    <row r="905" spans="1:16" hidden="1" x14ac:dyDescent="0.25">
      <c r="A905" t="str">
        <f t="shared" si="14"/>
        <v>Новоостанкинская 2-я ул. 23ремонт крыши</v>
      </c>
      <c r="B905" s="1">
        <v>902</v>
      </c>
      <c r="C905" s="1" t="s">
        <v>414</v>
      </c>
      <c r="D905" s="1" t="s">
        <v>234</v>
      </c>
      <c r="E905" s="1" t="s">
        <v>268</v>
      </c>
      <c r="F905" s="1" t="s">
        <v>10</v>
      </c>
      <c r="G905" s="1" t="s">
        <v>438</v>
      </c>
      <c r="H905" s="1" t="s">
        <v>407</v>
      </c>
      <c r="I905" s="1"/>
      <c r="J905" s="1" t="s">
        <v>400</v>
      </c>
      <c r="K905" s="1"/>
      <c r="L905" s="1"/>
      <c r="M905" s="1"/>
      <c r="N905" s="1"/>
      <c r="O905" s="1"/>
      <c r="P905" t="e">
        <f>VLOOKUP(A905,'[2]ПЛАН ИТОГ'!$A:$F,6,0)</f>
        <v>#N/A</v>
      </c>
    </row>
    <row r="906" spans="1:16" hidden="1" x14ac:dyDescent="0.25">
      <c r="A906" t="str">
        <f t="shared" si="14"/>
        <v>Новоостанкинская 2-я ул. 23ремонт внутридомовых инженерных сетей электроснабжения</v>
      </c>
      <c r="B906" s="1">
        <v>903</v>
      </c>
      <c r="C906" s="1" t="s">
        <v>414</v>
      </c>
      <c r="D906" s="1" t="s">
        <v>234</v>
      </c>
      <c r="E906" s="1" t="s">
        <v>268</v>
      </c>
      <c r="F906" s="1" t="s">
        <v>4</v>
      </c>
      <c r="G906" s="1" t="s">
        <v>439</v>
      </c>
      <c r="H906" s="1" t="s">
        <v>405</v>
      </c>
      <c r="I906" s="1"/>
      <c r="J906" s="1" t="s">
        <v>400</v>
      </c>
      <c r="K906" s="1"/>
      <c r="L906" s="1"/>
      <c r="M906" s="1"/>
      <c r="N906" s="1"/>
      <c r="O906" s="1"/>
      <c r="P906" t="e">
        <f>VLOOKUP(A906,'[2]ПЛАН ИТОГ'!$A:$F,6,0)</f>
        <v>#N/A</v>
      </c>
    </row>
    <row r="907" spans="1:16" hidden="1" x14ac:dyDescent="0.25">
      <c r="A907" t="str">
        <f t="shared" si="14"/>
        <v>Новоостанкинская 3-я ул. 15ремонт внутридомовых инженерных систем холодного водоснабжения (разводящие магистрали)</v>
      </c>
      <c r="B907" s="1">
        <v>904</v>
      </c>
      <c r="C907" s="1" t="s">
        <v>414</v>
      </c>
      <c r="D907" s="1" t="s">
        <v>234</v>
      </c>
      <c r="E907" s="1" t="s">
        <v>269</v>
      </c>
      <c r="F907" s="1" t="s">
        <v>6</v>
      </c>
      <c r="G907" s="1" t="s">
        <v>437</v>
      </c>
      <c r="H907" s="1" t="s">
        <v>404</v>
      </c>
      <c r="I907" s="1"/>
      <c r="J907" s="1" t="s">
        <v>400</v>
      </c>
      <c r="K907" s="1"/>
      <c r="L907" s="1"/>
      <c r="M907" s="1"/>
      <c r="N907" s="1"/>
      <c r="O907" s="1"/>
      <c r="P907" t="e">
        <f>VLOOKUP(A907,'[2]ПЛАН ИТОГ'!$A:$F,6,0)</f>
        <v>#N/A</v>
      </c>
    </row>
    <row r="908" spans="1:16" hidden="1" x14ac:dyDescent="0.25">
      <c r="A908" t="str">
        <f t="shared" si="14"/>
        <v>Новоостанкинская 3-я ул. 15ремонт внутридомовых инженерных систем горячего водоснабжения (разводящие магистрали)</v>
      </c>
      <c r="B908" s="1">
        <v>905</v>
      </c>
      <c r="C908" s="1" t="s">
        <v>414</v>
      </c>
      <c r="D908" s="1" t="s">
        <v>234</v>
      </c>
      <c r="E908" s="1" t="s">
        <v>269</v>
      </c>
      <c r="F908" s="1" t="s">
        <v>7</v>
      </c>
      <c r="G908" s="1" t="s">
        <v>435</v>
      </c>
      <c r="H908" s="1" t="s">
        <v>406</v>
      </c>
      <c r="I908" s="1"/>
      <c r="J908" s="1" t="s">
        <v>400</v>
      </c>
      <c r="K908" s="1"/>
      <c r="L908" s="1"/>
      <c r="M908" s="1"/>
      <c r="N908" s="1"/>
      <c r="O908" s="1"/>
      <c r="P908" t="e">
        <f>VLOOKUP(A908,'[2]ПЛАН ИТОГ'!$A:$F,6,0)</f>
        <v>#N/A</v>
      </c>
    </row>
    <row r="909" spans="1:16" hidden="1" x14ac:dyDescent="0.25">
      <c r="A909" t="str">
        <f t="shared" si="14"/>
        <v>Новоостанкинская 3-я ул. 15ремонт внутридомовых инженерных систем водоотведения (канализации) (выпуски и сборные трубопроводы)</v>
      </c>
      <c r="B909" s="1">
        <v>906</v>
      </c>
      <c r="C909" s="1" t="s">
        <v>414</v>
      </c>
      <c r="D909" s="1" t="s">
        <v>234</v>
      </c>
      <c r="E909" s="1" t="s">
        <v>269</v>
      </c>
      <c r="F909" s="1" t="s">
        <v>8</v>
      </c>
      <c r="G909" s="1" t="s">
        <v>434</v>
      </c>
      <c r="H909" s="1" t="s">
        <v>409</v>
      </c>
      <c r="I909" s="1"/>
      <c r="J909" s="1" t="s">
        <v>400</v>
      </c>
      <c r="K909" s="1"/>
      <c r="L909" s="1"/>
      <c r="M909" s="1"/>
      <c r="N909" s="1"/>
      <c r="O909" s="1"/>
      <c r="P909" t="e">
        <f>VLOOKUP(A909,'[2]ПЛАН ИТОГ'!$A:$F,6,0)</f>
        <v>#N/A</v>
      </c>
    </row>
    <row r="910" spans="1:16" hidden="1" x14ac:dyDescent="0.25">
      <c r="A910" t="str">
        <f t="shared" si="14"/>
        <v>Новоостанкинская 3-я ул. 15ремонт внутридомовых инженерных систем теплоснабжения (разводящие магистрали)</v>
      </c>
      <c r="B910" s="1">
        <v>907</v>
      </c>
      <c r="C910" s="1" t="s">
        <v>414</v>
      </c>
      <c r="D910" s="1" t="s">
        <v>234</v>
      </c>
      <c r="E910" s="1" t="s">
        <v>269</v>
      </c>
      <c r="F910" s="1" t="s">
        <v>9</v>
      </c>
      <c r="G910" s="1" t="s">
        <v>436</v>
      </c>
      <c r="H910" s="1" t="s">
        <v>403</v>
      </c>
      <c r="I910" s="1"/>
      <c r="J910" s="1" t="s">
        <v>400</v>
      </c>
      <c r="K910" s="1"/>
      <c r="L910" s="1"/>
      <c r="M910" s="1"/>
      <c r="N910" s="1"/>
      <c r="O910" s="1"/>
      <c r="P910" t="e">
        <f>VLOOKUP(A910,'[2]ПЛАН ИТОГ'!$A:$F,6,0)</f>
        <v>#N/A</v>
      </c>
    </row>
    <row r="911" spans="1:16" hidden="1" x14ac:dyDescent="0.25">
      <c r="A911" t="str">
        <f t="shared" si="14"/>
        <v>Новоостанкинская 3-я ул. 15ремонт балконов</v>
      </c>
      <c r="B911" s="1">
        <v>908</v>
      </c>
      <c r="C911" s="1" t="s">
        <v>414</v>
      </c>
      <c r="D911" s="1" t="s">
        <v>234</v>
      </c>
      <c r="E911" s="1" t="s">
        <v>269</v>
      </c>
      <c r="F911" s="1" t="s">
        <v>425</v>
      </c>
      <c r="G911" s="1" t="s">
        <v>443</v>
      </c>
      <c r="H911" s="1" t="s">
        <v>410</v>
      </c>
      <c r="I911" s="6"/>
      <c r="J911" s="6"/>
      <c r="K911" s="6"/>
      <c r="L911" s="1" t="s">
        <v>433</v>
      </c>
      <c r="M911" s="1"/>
      <c r="N911" s="1"/>
      <c r="O911" s="1"/>
      <c r="P911" t="e">
        <f>VLOOKUP(A911,'[2]ПЛАН ИТОГ'!$A:$F,6,0)</f>
        <v>#N/A</v>
      </c>
    </row>
    <row r="912" spans="1:16" hidden="1" x14ac:dyDescent="0.25">
      <c r="A912" t="str">
        <f t="shared" si="14"/>
        <v>Новоостанкинская 3-я ул. 15ремонт крыши</v>
      </c>
      <c r="B912" s="1">
        <v>909</v>
      </c>
      <c r="C912" s="1" t="s">
        <v>414</v>
      </c>
      <c r="D912" s="1" t="s">
        <v>234</v>
      </c>
      <c r="E912" s="1" t="s">
        <v>269</v>
      </c>
      <c r="F912" s="1" t="s">
        <v>10</v>
      </c>
      <c r="G912" s="1" t="s">
        <v>438</v>
      </c>
      <c r="H912" s="1" t="s">
        <v>407</v>
      </c>
      <c r="I912" s="1"/>
      <c r="J912" s="1" t="s">
        <v>400</v>
      </c>
      <c r="K912" s="1"/>
      <c r="L912" s="1"/>
      <c r="M912" s="1"/>
      <c r="N912" s="1"/>
      <c r="O912" s="1"/>
      <c r="P912" t="e">
        <f>VLOOKUP(A912,'[2]ПЛАН ИТОГ'!$A:$F,6,0)</f>
        <v>#N/A</v>
      </c>
    </row>
    <row r="913" spans="1:16" hidden="1" x14ac:dyDescent="0.25">
      <c r="A913" t="str">
        <f t="shared" si="14"/>
        <v>Новоостанкинская 3-я ул. 15ремонт внутридомовых инженерных сетей электроснабжения</v>
      </c>
      <c r="B913" s="1">
        <v>910</v>
      </c>
      <c r="C913" s="1" t="s">
        <v>414</v>
      </c>
      <c r="D913" s="1" t="s">
        <v>234</v>
      </c>
      <c r="E913" s="1" t="s">
        <v>269</v>
      </c>
      <c r="F913" s="1" t="s">
        <v>4</v>
      </c>
      <c r="G913" s="1" t="s">
        <v>439</v>
      </c>
      <c r="H913" s="1" t="s">
        <v>405</v>
      </c>
      <c r="I913" s="1"/>
      <c r="J913" s="1" t="s">
        <v>400</v>
      </c>
      <c r="K913" s="1"/>
      <c r="L913" s="1"/>
      <c r="M913" s="1"/>
      <c r="N913" s="1"/>
      <c r="O913" s="1"/>
      <c r="P913" t="e">
        <f>VLOOKUP(A913,'[2]ПЛАН ИТОГ'!$A:$F,6,0)</f>
        <v>#N/A</v>
      </c>
    </row>
    <row r="914" spans="1:16" hidden="1" x14ac:dyDescent="0.25">
      <c r="A914" t="str">
        <f t="shared" si="14"/>
        <v>Новоостанкинская 3-я ул. 19ремонт внутридомовых инженерных систем холодного водоснабжения (разводящие магистрали)</v>
      </c>
      <c r="B914" s="1">
        <v>911</v>
      </c>
      <c r="C914" s="1" t="s">
        <v>414</v>
      </c>
      <c r="D914" s="1" t="s">
        <v>234</v>
      </c>
      <c r="E914" s="1" t="s">
        <v>270</v>
      </c>
      <c r="F914" s="1" t="s">
        <v>6</v>
      </c>
      <c r="G914" s="1" t="s">
        <v>437</v>
      </c>
      <c r="H914" s="1" t="s">
        <v>404</v>
      </c>
      <c r="I914" s="1"/>
      <c r="J914" s="1" t="s">
        <v>400</v>
      </c>
      <c r="K914" s="1"/>
      <c r="L914" s="1"/>
      <c r="M914" s="1"/>
      <c r="N914" s="1"/>
      <c r="O914" s="1"/>
      <c r="P914" t="e">
        <f>VLOOKUP(A914,'[2]ПЛАН ИТОГ'!$A:$F,6,0)</f>
        <v>#N/A</v>
      </c>
    </row>
    <row r="915" spans="1:16" hidden="1" x14ac:dyDescent="0.25">
      <c r="A915" t="str">
        <f t="shared" si="14"/>
        <v>Новоостанкинская 3-я ул. 19ремонт внутридомовых инженерных систем горячего водоснабжения (разводящие магистрали)</v>
      </c>
      <c r="B915" s="1">
        <v>912</v>
      </c>
      <c r="C915" s="1" t="s">
        <v>414</v>
      </c>
      <c r="D915" s="1" t="s">
        <v>234</v>
      </c>
      <c r="E915" s="1" t="s">
        <v>270</v>
      </c>
      <c r="F915" s="1" t="s">
        <v>7</v>
      </c>
      <c r="G915" s="1" t="s">
        <v>435</v>
      </c>
      <c r="H915" s="1" t="s">
        <v>406</v>
      </c>
      <c r="I915" s="1"/>
      <c r="J915" s="1" t="s">
        <v>400</v>
      </c>
      <c r="K915" s="1"/>
      <c r="L915" s="1"/>
      <c r="M915" s="1"/>
      <c r="N915" s="1"/>
      <c r="O915" s="1"/>
      <c r="P915" t="e">
        <f>VLOOKUP(A915,'[2]ПЛАН ИТОГ'!$A:$F,6,0)</f>
        <v>#N/A</v>
      </c>
    </row>
    <row r="916" spans="1:16" hidden="1" x14ac:dyDescent="0.25">
      <c r="A916" t="str">
        <f t="shared" si="14"/>
        <v>Новоостанкинская 3-я ул. 19ремонт внутридомовых инженерных систем водоотведения (канализации) (выпуски и сборные трубопроводы)</v>
      </c>
      <c r="B916" s="1">
        <v>913</v>
      </c>
      <c r="C916" s="1" t="s">
        <v>414</v>
      </c>
      <c r="D916" s="1" t="s">
        <v>234</v>
      </c>
      <c r="E916" s="1" t="s">
        <v>270</v>
      </c>
      <c r="F916" s="1" t="s">
        <v>8</v>
      </c>
      <c r="G916" s="1" t="s">
        <v>434</v>
      </c>
      <c r="H916" s="1" t="s">
        <v>409</v>
      </c>
      <c r="I916" s="1"/>
      <c r="J916" s="1" t="s">
        <v>400</v>
      </c>
      <c r="K916" s="1"/>
      <c r="L916" s="1"/>
      <c r="M916" s="1"/>
      <c r="N916" s="1"/>
      <c r="O916" s="1"/>
      <c r="P916" t="e">
        <f>VLOOKUP(A916,'[2]ПЛАН ИТОГ'!$A:$F,6,0)</f>
        <v>#N/A</v>
      </c>
    </row>
    <row r="917" spans="1:16" hidden="1" x14ac:dyDescent="0.25">
      <c r="A917" t="str">
        <f t="shared" si="14"/>
        <v>Новоостанкинская 3-я ул. 19ремонт внутридомовых инженерных систем теплоснабжения (разводящие магистрали)</v>
      </c>
      <c r="B917" s="1">
        <v>914</v>
      </c>
      <c r="C917" s="1" t="s">
        <v>414</v>
      </c>
      <c r="D917" s="1" t="s">
        <v>234</v>
      </c>
      <c r="E917" s="1" t="s">
        <v>270</v>
      </c>
      <c r="F917" s="1" t="s">
        <v>9</v>
      </c>
      <c r="G917" s="1" t="s">
        <v>436</v>
      </c>
      <c r="H917" s="1" t="s">
        <v>403</v>
      </c>
      <c r="I917" s="1"/>
      <c r="J917" s="1" t="s">
        <v>400</v>
      </c>
      <c r="K917" s="1"/>
      <c r="L917" s="1"/>
      <c r="M917" s="1"/>
      <c r="N917" s="1"/>
      <c r="O917" s="1"/>
      <c r="P917" t="e">
        <f>VLOOKUP(A917,'[2]ПЛАН ИТОГ'!$A:$F,6,0)</f>
        <v>#N/A</v>
      </c>
    </row>
    <row r="918" spans="1:16" hidden="1" x14ac:dyDescent="0.25">
      <c r="A918" t="str">
        <f t="shared" si="14"/>
        <v>Новоостанкинская 3-я ул. 19ремонт балконов</v>
      </c>
      <c r="B918" s="1">
        <v>915</v>
      </c>
      <c r="C918" s="1" t="s">
        <v>414</v>
      </c>
      <c r="D918" s="1" t="s">
        <v>234</v>
      </c>
      <c r="E918" s="1" t="s">
        <v>270</v>
      </c>
      <c r="F918" s="1" t="s">
        <v>425</v>
      </c>
      <c r="G918" s="1" t="s">
        <v>443</v>
      </c>
      <c r="H918" s="1" t="s">
        <v>410</v>
      </c>
      <c r="I918" s="6"/>
      <c r="J918" s="6"/>
      <c r="K918" s="6"/>
      <c r="L918" s="1" t="s">
        <v>433</v>
      </c>
      <c r="M918" s="1"/>
      <c r="N918" s="1"/>
      <c r="O918" s="1"/>
      <c r="P918" t="e">
        <f>VLOOKUP(A918,'[2]ПЛАН ИТОГ'!$A:$F,6,0)</f>
        <v>#N/A</v>
      </c>
    </row>
    <row r="919" spans="1:16" hidden="1" x14ac:dyDescent="0.25">
      <c r="A919" t="str">
        <f t="shared" si="14"/>
        <v>Новоостанкинская 3-я ул. 19ремонт крыши</v>
      </c>
      <c r="B919" s="1">
        <v>916</v>
      </c>
      <c r="C919" s="1" t="s">
        <v>414</v>
      </c>
      <c r="D919" s="1" t="s">
        <v>234</v>
      </c>
      <c r="E919" s="1" t="s">
        <v>270</v>
      </c>
      <c r="F919" s="1" t="s">
        <v>10</v>
      </c>
      <c r="G919" s="1" t="s">
        <v>438</v>
      </c>
      <c r="H919" s="1" t="s">
        <v>407</v>
      </c>
      <c r="I919" s="1"/>
      <c r="J919" s="1" t="s">
        <v>400</v>
      </c>
      <c r="K919" s="1"/>
      <c r="L919" s="1"/>
      <c r="M919" s="1"/>
      <c r="N919" s="1"/>
      <c r="O919" s="1"/>
      <c r="P919" t="e">
        <f>VLOOKUP(A919,'[2]ПЛАН ИТОГ'!$A:$F,6,0)</f>
        <v>#N/A</v>
      </c>
    </row>
    <row r="920" spans="1:16" hidden="1" x14ac:dyDescent="0.25">
      <c r="A920" t="str">
        <f t="shared" si="14"/>
        <v>Новоостанкинская 3-я ул. 19ремонт внутридомовых инженерных сетей электроснабжения</v>
      </c>
      <c r="B920" s="1">
        <v>917</v>
      </c>
      <c r="C920" s="1" t="s">
        <v>414</v>
      </c>
      <c r="D920" s="1" t="s">
        <v>234</v>
      </c>
      <c r="E920" s="1" t="s">
        <v>270</v>
      </c>
      <c r="F920" s="1" t="s">
        <v>4</v>
      </c>
      <c r="G920" s="1" t="s">
        <v>439</v>
      </c>
      <c r="H920" s="1" t="s">
        <v>405</v>
      </c>
      <c r="I920" s="1"/>
      <c r="J920" s="1" t="s">
        <v>400</v>
      </c>
      <c r="K920" s="1"/>
      <c r="L920" s="1"/>
      <c r="M920" s="1"/>
      <c r="N920" s="1"/>
      <c r="O920" s="1"/>
      <c r="P920" t="e">
        <f>VLOOKUP(A920,'[2]ПЛАН ИТОГ'!$A:$F,6,0)</f>
        <v>#N/A</v>
      </c>
    </row>
    <row r="921" spans="1:16" hidden="1" x14ac:dyDescent="0.25">
      <c r="A921" t="str">
        <f t="shared" si="14"/>
        <v>Новоостанкинская 3-я ул. 21ремонт внутридомовых инженерных систем холодного водоснабжения (разводящие магистрали)</v>
      </c>
      <c r="B921" s="1">
        <v>918</v>
      </c>
      <c r="C921" s="1" t="s">
        <v>414</v>
      </c>
      <c r="D921" s="1" t="s">
        <v>234</v>
      </c>
      <c r="E921" s="1" t="s">
        <v>271</v>
      </c>
      <c r="F921" s="1" t="s">
        <v>6</v>
      </c>
      <c r="G921" s="1" t="s">
        <v>437</v>
      </c>
      <c r="H921" s="1" t="s">
        <v>404</v>
      </c>
      <c r="I921" s="1"/>
      <c r="J921" s="1"/>
      <c r="K921" s="1"/>
      <c r="L921" s="1"/>
      <c r="M921" s="1" t="s">
        <v>417</v>
      </c>
      <c r="N921" s="1"/>
      <c r="O921" s="1"/>
      <c r="P921" t="e">
        <f>VLOOKUP(A921,'[2]ПЛАН ИТОГ'!$A:$F,6,0)</f>
        <v>#N/A</v>
      </c>
    </row>
    <row r="922" spans="1:16" hidden="1" x14ac:dyDescent="0.25">
      <c r="A922" t="str">
        <f t="shared" si="14"/>
        <v>Новоостанкинская 3-я ул. 21ремонт внутридомовых инженерных систем горячего водоснабжения (разводящие магистрали)</v>
      </c>
      <c r="B922" s="1">
        <v>919</v>
      </c>
      <c r="C922" s="1" t="s">
        <v>414</v>
      </c>
      <c r="D922" s="1" t="s">
        <v>234</v>
      </c>
      <c r="E922" s="1" t="s">
        <v>271</v>
      </c>
      <c r="F922" s="1" t="s">
        <v>7</v>
      </c>
      <c r="G922" s="1" t="s">
        <v>435</v>
      </c>
      <c r="H922" s="1" t="s">
        <v>406</v>
      </c>
      <c r="I922" s="1"/>
      <c r="J922" s="1"/>
      <c r="K922" s="1"/>
      <c r="L922" s="1"/>
      <c r="M922" s="1" t="s">
        <v>417</v>
      </c>
      <c r="N922" s="1"/>
      <c r="O922" s="1"/>
      <c r="P922" t="e">
        <f>VLOOKUP(A922,'[2]ПЛАН ИТОГ'!$A:$F,6,0)</f>
        <v>#N/A</v>
      </c>
    </row>
    <row r="923" spans="1:16" hidden="1" x14ac:dyDescent="0.25">
      <c r="A923" t="str">
        <f t="shared" si="14"/>
        <v>Новоостанкинская 3-я ул. 21ремонт балконов</v>
      </c>
      <c r="B923" s="1">
        <v>920</v>
      </c>
      <c r="C923" s="1" t="s">
        <v>414</v>
      </c>
      <c r="D923" s="1" t="s">
        <v>234</v>
      </c>
      <c r="E923" s="1" t="s">
        <v>271</v>
      </c>
      <c r="F923" s="1" t="s">
        <v>425</v>
      </c>
      <c r="G923" s="1" t="s">
        <v>443</v>
      </c>
      <c r="H923" s="1" t="s">
        <v>410</v>
      </c>
      <c r="I923" s="6"/>
      <c r="J923" s="6"/>
      <c r="K923" s="6"/>
      <c r="L923" s="1" t="s">
        <v>433</v>
      </c>
      <c r="M923" s="1"/>
      <c r="N923" s="1"/>
      <c r="O923" s="1"/>
      <c r="P923" t="e">
        <f>VLOOKUP(A923,'[2]ПЛАН ИТОГ'!$A:$F,6,0)</f>
        <v>#N/A</v>
      </c>
    </row>
    <row r="924" spans="1:16" hidden="1" x14ac:dyDescent="0.25">
      <c r="A924" t="str">
        <f t="shared" si="14"/>
        <v>Новоостанкинская 3-я ул. 21ремонт крыши</v>
      </c>
      <c r="B924" s="1">
        <v>921</v>
      </c>
      <c r="C924" s="1" t="s">
        <v>414</v>
      </c>
      <c r="D924" s="1" t="s">
        <v>234</v>
      </c>
      <c r="E924" s="1" t="s">
        <v>271</v>
      </c>
      <c r="F924" s="1" t="s">
        <v>10</v>
      </c>
      <c r="G924" s="1" t="s">
        <v>438</v>
      </c>
      <c r="H924" s="1" t="s">
        <v>407</v>
      </c>
      <c r="I924" s="6"/>
      <c r="J924" s="6"/>
      <c r="K924" s="6"/>
      <c r="L924" s="1" t="s">
        <v>433</v>
      </c>
      <c r="M924" s="1"/>
      <c r="N924" s="1"/>
      <c r="O924" s="1"/>
      <c r="P924" t="e">
        <f>VLOOKUP(A924,'[2]ПЛАН ИТОГ'!$A:$F,6,0)</f>
        <v>#N/A</v>
      </c>
    </row>
    <row r="925" spans="1:16" hidden="1" x14ac:dyDescent="0.25">
      <c r="A925" t="str">
        <f t="shared" si="14"/>
        <v>Новоостанкинская 3-я ул. 23ремонт внутридомовых инженерных систем холодного водоснабжения (разводящие магистрали)</v>
      </c>
      <c r="B925" s="1">
        <v>922</v>
      </c>
      <c r="C925" s="1" t="s">
        <v>414</v>
      </c>
      <c r="D925" s="1" t="s">
        <v>234</v>
      </c>
      <c r="E925" s="1" t="s">
        <v>272</v>
      </c>
      <c r="F925" s="1" t="s">
        <v>6</v>
      </c>
      <c r="G925" s="1" t="s">
        <v>437</v>
      </c>
      <c r="H925" s="1" t="s">
        <v>404</v>
      </c>
      <c r="I925" s="1"/>
      <c r="J925" s="1"/>
      <c r="K925" s="1"/>
      <c r="L925" s="1"/>
      <c r="M925" s="1" t="s">
        <v>417</v>
      </c>
      <c r="N925" s="1"/>
      <c r="O925" s="1"/>
      <c r="P925" t="e">
        <f>VLOOKUP(A925,'[2]ПЛАН ИТОГ'!$A:$F,6,0)</f>
        <v>#N/A</v>
      </c>
    </row>
    <row r="926" spans="1:16" hidden="1" x14ac:dyDescent="0.25">
      <c r="A926" t="str">
        <f t="shared" si="14"/>
        <v>Новоостанкинская 3-я ул. 23ремонт внутридомовых инженерных систем горячего водоснабжения (разводящие магистрали)</v>
      </c>
      <c r="B926" s="1">
        <v>923</v>
      </c>
      <c r="C926" s="1" t="s">
        <v>414</v>
      </c>
      <c r="D926" s="1" t="s">
        <v>234</v>
      </c>
      <c r="E926" s="1" t="s">
        <v>272</v>
      </c>
      <c r="F926" s="1" t="s">
        <v>7</v>
      </c>
      <c r="G926" s="1" t="s">
        <v>435</v>
      </c>
      <c r="H926" s="1" t="s">
        <v>406</v>
      </c>
      <c r="I926" s="1"/>
      <c r="J926" s="1"/>
      <c r="K926" s="1"/>
      <c r="L926" s="1"/>
      <c r="M926" s="1" t="s">
        <v>417</v>
      </c>
      <c r="N926" s="1"/>
      <c r="O926" s="1"/>
      <c r="P926" t="e">
        <f>VLOOKUP(A926,'[2]ПЛАН ИТОГ'!$A:$F,6,0)</f>
        <v>#N/A</v>
      </c>
    </row>
    <row r="927" spans="1:16" hidden="1" x14ac:dyDescent="0.25">
      <c r="A927" t="str">
        <f t="shared" si="14"/>
        <v>Новоостанкинская 3-я ул. 23ремонт балконов</v>
      </c>
      <c r="B927" s="1">
        <v>924</v>
      </c>
      <c r="C927" s="1" t="s">
        <v>414</v>
      </c>
      <c r="D927" s="1" t="s">
        <v>234</v>
      </c>
      <c r="E927" s="1" t="s">
        <v>272</v>
      </c>
      <c r="F927" s="1" t="s">
        <v>425</v>
      </c>
      <c r="G927" s="1" t="s">
        <v>443</v>
      </c>
      <c r="H927" s="1" t="s">
        <v>410</v>
      </c>
      <c r="I927" s="6"/>
      <c r="J927" s="6"/>
      <c r="K927" s="6"/>
      <c r="L927" s="1" t="s">
        <v>433</v>
      </c>
      <c r="M927" s="1"/>
      <c r="N927" s="1"/>
      <c r="O927" s="1"/>
      <c r="P927" t="e">
        <f>VLOOKUP(A927,'[2]ПЛАН ИТОГ'!$A:$F,6,0)</f>
        <v>#N/A</v>
      </c>
    </row>
    <row r="928" spans="1:16" hidden="1" x14ac:dyDescent="0.25">
      <c r="A928" t="str">
        <f t="shared" si="14"/>
        <v>Новоостанкинская 3-я ул. 23ремонт крыши</v>
      </c>
      <c r="B928" s="1">
        <v>925</v>
      </c>
      <c r="C928" s="1" t="s">
        <v>414</v>
      </c>
      <c r="D928" s="1" t="s">
        <v>234</v>
      </c>
      <c r="E928" s="1" t="s">
        <v>272</v>
      </c>
      <c r="F928" s="1" t="s">
        <v>10</v>
      </c>
      <c r="G928" s="1" t="s">
        <v>438</v>
      </c>
      <c r="H928" s="1" t="s">
        <v>407</v>
      </c>
      <c r="I928" s="6"/>
      <c r="J928" s="6"/>
      <c r="K928" s="6"/>
      <c r="L928" s="1" t="s">
        <v>433</v>
      </c>
      <c r="M928" s="1"/>
      <c r="N928" s="1"/>
      <c r="O928" s="1"/>
      <c r="P928" t="e">
        <f>VLOOKUP(A928,'[2]ПЛАН ИТОГ'!$A:$F,6,0)</f>
        <v>#N/A</v>
      </c>
    </row>
    <row r="929" spans="1:16" hidden="1" x14ac:dyDescent="0.25">
      <c r="A929" t="str">
        <f t="shared" si="14"/>
        <v>Цандера ул. 10ремонт внутридомовых инженерных систем холодного водоснабжения (разводящие магистрали)</v>
      </c>
      <c r="B929" s="1">
        <v>926</v>
      </c>
      <c r="C929" s="1" t="s">
        <v>414</v>
      </c>
      <c r="D929" s="1" t="s">
        <v>234</v>
      </c>
      <c r="E929" s="1" t="s">
        <v>273</v>
      </c>
      <c r="F929" s="1" t="s">
        <v>6</v>
      </c>
      <c r="G929" s="1" t="s">
        <v>437</v>
      </c>
      <c r="H929" s="1" t="s">
        <v>404</v>
      </c>
      <c r="I929" s="1"/>
      <c r="J929" s="1"/>
      <c r="K929" s="1" t="s">
        <v>402</v>
      </c>
      <c r="L929" s="1"/>
      <c r="M929" s="1"/>
      <c r="N929" s="1"/>
      <c r="O929" s="1"/>
      <c r="P929" t="e">
        <f>VLOOKUP(A929,'[2]ПЛАН ИТОГ'!$A:$F,6,0)</f>
        <v>#N/A</v>
      </c>
    </row>
    <row r="930" spans="1:16" hidden="1" x14ac:dyDescent="0.25">
      <c r="A930" t="str">
        <f t="shared" si="14"/>
        <v>Цандера ул. 10ремонт внутридомовых инженерных систем горячего водоснабжения (разводящие магистрали)</v>
      </c>
      <c r="B930" s="1">
        <v>927</v>
      </c>
      <c r="C930" s="1" t="s">
        <v>414</v>
      </c>
      <c r="D930" s="1" t="s">
        <v>234</v>
      </c>
      <c r="E930" s="1" t="s">
        <v>273</v>
      </c>
      <c r="F930" s="1" t="s">
        <v>7</v>
      </c>
      <c r="G930" s="1" t="s">
        <v>435</v>
      </c>
      <c r="H930" s="1" t="s">
        <v>406</v>
      </c>
      <c r="I930" s="1"/>
      <c r="J930" s="1"/>
      <c r="K930" s="1" t="s">
        <v>402</v>
      </c>
      <c r="L930" s="1"/>
      <c r="M930" s="1"/>
      <c r="N930" s="1"/>
      <c r="O930" s="1"/>
      <c r="P930" t="e">
        <f>VLOOKUP(A930,'[2]ПЛАН ИТОГ'!$A:$F,6,0)</f>
        <v>#N/A</v>
      </c>
    </row>
    <row r="931" spans="1:16" hidden="1" x14ac:dyDescent="0.25">
      <c r="A931" t="str">
        <f t="shared" si="14"/>
        <v>Цандера ул. 10ремонт внутридомовых инженерных систем водоотведения (канализации) (выпуски и сборные трубопроводы)</v>
      </c>
      <c r="B931" s="1">
        <v>928</v>
      </c>
      <c r="C931" s="1" t="s">
        <v>414</v>
      </c>
      <c r="D931" s="1" t="s">
        <v>234</v>
      </c>
      <c r="E931" s="1" t="s">
        <v>273</v>
      </c>
      <c r="F931" s="1" t="s">
        <v>8</v>
      </c>
      <c r="G931" s="1" t="s">
        <v>434</v>
      </c>
      <c r="H931" s="1" t="s">
        <v>409</v>
      </c>
      <c r="I931" s="1"/>
      <c r="J931" s="1"/>
      <c r="K931" s="1" t="s">
        <v>402</v>
      </c>
      <c r="L931" s="1"/>
      <c r="M931" s="1"/>
      <c r="N931" s="1"/>
      <c r="O931" s="1"/>
      <c r="P931" t="e">
        <f>VLOOKUP(A931,'[2]ПЛАН ИТОГ'!$A:$F,6,0)</f>
        <v>#N/A</v>
      </c>
    </row>
    <row r="932" spans="1:16" hidden="1" x14ac:dyDescent="0.25">
      <c r="A932" t="str">
        <f t="shared" si="14"/>
        <v>Цандера ул. 10ремонт внутридомовых инженерных систем теплоснабжения (разводящие магистрали)</v>
      </c>
      <c r="B932" s="1">
        <v>929</v>
      </c>
      <c r="C932" s="1" t="s">
        <v>414</v>
      </c>
      <c r="D932" s="1" t="s">
        <v>234</v>
      </c>
      <c r="E932" s="1" t="s">
        <v>273</v>
      </c>
      <c r="F932" s="1" t="s">
        <v>9</v>
      </c>
      <c r="G932" s="1" t="s">
        <v>436</v>
      </c>
      <c r="H932" s="1" t="s">
        <v>403</v>
      </c>
      <c r="I932" s="1"/>
      <c r="J932" s="1"/>
      <c r="K932" s="1" t="s">
        <v>402</v>
      </c>
      <c r="L932" s="1"/>
      <c r="M932" s="1"/>
      <c r="N932" s="1"/>
      <c r="O932" s="1"/>
      <c r="P932" t="e">
        <f>VLOOKUP(A932,'[2]ПЛАН ИТОГ'!$A:$F,6,0)</f>
        <v>#N/A</v>
      </c>
    </row>
    <row r="933" spans="1:16" hidden="1" x14ac:dyDescent="0.25">
      <c r="A933" t="str">
        <f t="shared" si="14"/>
        <v>Цандера ул. 10ремонт балконов</v>
      </c>
      <c r="B933" s="1">
        <v>930</v>
      </c>
      <c r="C933" s="1" t="s">
        <v>414</v>
      </c>
      <c r="D933" s="1" t="s">
        <v>234</v>
      </c>
      <c r="E933" s="1" t="s">
        <v>273</v>
      </c>
      <c r="F933" s="1" t="s">
        <v>425</v>
      </c>
      <c r="G933" s="1" t="s">
        <v>443</v>
      </c>
      <c r="H933" s="1" t="s">
        <v>410</v>
      </c>
      <c r="I933" s="6"/>
      <c r="J933" s="6"/>
      <c r="K933" s="6"/>
      <c r="L933" s="1" t="s">
        <v>433</v>
      </c>
      <c r="M933" s="1"/>
      <c r="N933" s="1"/>
      <c r="O933" s="1"/>
      <c r="P933" t="e">
        <f>VLOOKUP(A933,'[2]ПЛАН ИТОГ'!$A:$F,6,0)</f>
        <v>#N/A</v>
      </c>
    </row>
    <row r="934" spans="1:16" hidden="1" x14ac:dyDescent="0.25">
      <c r="A934" t="str">
        <f t="shared" si="14"/>
        <v>Цандера ул. 10ремонт крыши</v>
      </c>
      <c r="B934" s="1">
        <v>931</v>
      </c>
      <c r="C934" s="1" t="s">
        <v>414</v>
      </c>
      <c r="D934" s="1" t="s">
        <v>234</v>
      </c>
      <c r="E934" s="1" t="s">
        <v>273</v>
      </c>
      <c r="F934" s="1" t="s">
        <v>10</v>
      </c>
      <c r="G934" s="1" t="s">
        <v>438</v>
      </c>
      <c r="H934" s="1" t="s">
        <v>407</v>
      </c>
      <c r="I934" s="1"/>
      <c r="J934" s="1"/>
      <c r="K934" s="1" t="s">
        <v>402</v>
      </c>
      <c r="L934" s="1"/>
      <c r="M934" s="1"/>
      <c r="N934" s="1"/>
      <c r="O934" s="1"/>
      <c r="P934" t="e">
        <f>VLOOKUP(A934,'[2]ПЛАН ИТОГ'!$A:$F,6,0)</f>
        <v>#N/A</v>
      </c>
    </row>
    <row r="935" spans="1:16" hidden="1" x14ac:dyDescent="0.25">
      <c r="A935" t="str">
        <f t="shared" si="14"/>
        <v>Цандера ул. 10ремонт внутридомовых инженерных сетей электроснабжения</v>
      </c>
      <c r="B935" s="1">
        <v>932</v>
      </c>
      <c r="C935" s="1" t="s">
        <v>414</v>
      </c>
      <c r="D935" s="1" t="s">
        <v>234</v>
      </c>
      <c r="E935" s="1" t="s">
        <v>273</v>
      </c>
      <c r="F935" s="1" t="s">
        <v>4</v>
      </c>
      <c r="G935" s="1" t="s">
        <v>439</v>
      </c>
      <c r="H935" s="1" t="s">
        <v>405</v>
      </c>
      <c r="I935" s="1"/>
      <c r="J935" s="1"/>
      <c r="K935" s="1" t="s">
        <v>402</v>
      </c>
      <c r="L935" s="1"/>
      <c r="M935" s="1"/>
      <c r="N935" s="1"/>
      <c r="O935" s="1"/>
      <c r="P935" t="e">
        <f>VLOOKUP(A935,'[2]ПЛАН ИТОГ'!$A:$F,6,0)</f>
        <v>#N/A</v>
      </c>
    </row>
    <row r="936" spans="1:16" hidden="1" x14ac:dyDescent="0.25">
      <c r="A936" t="str">
        <f t="shared" si="14"/>
        <v>Цандера ул. 11ремонт внутридомовых инженерных систем холодного водоснабжения (разводящие магистрали)</v>
      </c>
      <c r="B936" s="1">
        <v>933</v>
      </c>
      <c r="C936" s="1" t="s">
        <v>414</v>
      </c>
      <c r="D936" s="1" t="s">
        <v>234</v>
      </c>
      <c r="E936" s="1" t="s">
        <v>274</v>
      </c>
      <c r="F936" s="1" t="s">
        <v>6</v>
      </c>
      <c r="G936" s="1" t="s">
        <v>437</v>
      </c>
      <c r="H936" s="1" t="s">
        <v>404</v>
      </c>
      <c r="I936" s="1"/>
      <c r="J936" s="1"/>
      <c r="K936" s="1" t="s">
        <v>402</v>
      </c>
      <c r="L936" s="1"/>
      <c r="M936" s="1"/>
      <c r="N936" s="1"/>
      <c r="O936" s="1"/>
      <c r="P936" t="e">
        <f>VLOOKUP(A936,'[2]ПЛАН ИТОГ'!$A:$F,6,0)</f>
        <v>#N/A</v>
      </c>
    </row>
    <row r="937" spans="1:16" hidden="1" x14ac:dyDescent="0.25">
      <c r="A937" t="str">
        <f t="shared" si="14"/>
        <v>Цандера ул. 11ремонт внутридомовых инженерных систем горячего водоснабжения (разводящие магистрали)</v>
      </c>
      <c r="B937" s="1">
        <v>934</v>
      </c>
      <c r="C937" s="1" t="s">
        <v>414</v>
      </c>
      <c r="D937" s="1" t="s">
        <v>234</v>
      </c>
      <c r="E937" s="1" t="s">
        <v>274</v>
      </c>
      <c r="F937" s="1" t="s">
        <v>7</v>
      </c>
      <c r="G937" s="1" t="s">
        <v>435</v>
      </c>
      <c r="H937" s="1" t="s">
        <v>406</v>
      </c>
      <c r="I937" s="1"/>
      <c r="J937" s="1"/>
      <c r="K937" s="1" t="s">
        <v>402</v>
      </c>
      <c r="L937" s="1"/>
      <c r="M937" s="1"/>
      <c r="N937" s="1"/>
      <c r="O937" s="1"/>
      <c r="P937" t="e">
        <f>VLOOKUP(A937,'[2]ПЛАН ИТОГ'!$A:$F,6,0)</f>
        <v>#N/A</v>
      </c>
    </row>
    <row r="938" spans="1:16" hidden="1" x14ac:dyDescent="0.25">
      <c r="A938" t="str">
        <f t="shared" si="14"/>
        <v>Цандера ул. 11ремонт внутридомовых инженерных систем водоотведения (канализации) (выпуски и сборные трубопроводы)</v>
      </c>
      <c r="B938" s="1">
        <v>935</v>
      </c>
      <c r="C938" s="1" t="s">
        <v>414</v>
      </c>
      <c r="D938" s="1" t="s">
        <v>234</v>
      </c>
      <c r="E938" s="1" t="s">
        <v>274</v>
      </c>
      <c r="F938" s="1" t="s">
        <v>8</v>
      </c>
      <c r="G938" s="1" t="s">
        <v>434</v>
      </c>
      <c r="H938" s="1" t="s">
        <v>409</v>
      </c>
      <c r="I938" s="1"/>
      <c r="J938" s="1"/>
      <c r="K938" s="1" t="s">
        <v>402</v>
      </c>
      <c r="L938" s="1"/>
      <c r="M938" s="1"/>
      <c r="N938" s="1"/>
      <c r="O938" s="1"/>
      <c r="P938" t="e">
        <f>VLOOKUP(A938,'[2]ПЛАН ИТОГ'!$A:$F,6,0)</f>
        <v>#N/A</v>
      </c>
    </row>
    <row r="939" spans="1:16" hidden="1" x14ac:dyDescent="0.25">
      <c r="A939" t="str">
        <f t="shared" si="14"/>
        <v>Цандера ул. 11ремонт внутридомовых инженерных систем теплоснабжения (разводящие магистрали)</v>
      </c>
      <c r="B939" s="1">
        <v>936</v>
      </c>
      <c r="C939" s="1" t="s">
        <v>414</v>
      </c>
      <c r="D939" s="1" t="s">
        <v>234</v>
      </c>
      <c r="E939" s="1" t="s">
        <v>274</v>
      </c>
      <c r="F939" s="1" t="s">
        <v>9</v>
      </c>
      <c r="G939" s="1" t="s">
        <v>436</v>
      </c>
      <c r="H939" s="1" t="s">
        <v>403</v>
      </c>
      <c r="I939" s="1"/>
      <c r="J939" s="1"/>
      <c r="K939" s="1" t="s">
        <v>402</v>
      </c>
      <c r="L939" s="1"/>
      <c r="M939" s="1"/>
      <c r="N939" s="1"/>
      <c r="O939" s="1"/>
      <c r="P939" t="e">
        <f>VLOOKUP(A939,'[2]ПЛАН ИТОГ'!$A:$F,6,0)</f>
        <v>#N/A</v>
      </c>
    </row>
    <row r="940" spans="1:16" hidden="1" x14ac:dyDescent="0.25">
      <c r="A940" t="str">
        <f t="shared" si="14"/>
        <v>Цандера ул. 11ремонт балконов</v>
      </c>
      <c r="B940" s="1">
        <v>937</v>
      </c>
      <c r="C940" s="1" t="s">
        <v>414</v>
      </c>
      <c r="D940" s="1" t="s">
        <v>234</v>
      </c>
      <c r="E940" s="1" t="s">
        <v>274</v>
      </c>
      <c r="F940" s="1" t="s">
        <v>425</v>
      </c>
      <c r="G940" s="1" t="s">
        <v>443</v>
      </c>
      <c r="H940" s="1" t="s">
        <v>410</v>
      </c>
      <c r="I940" s="6"/>
      <c r="J940" s="6"/>
      <c r="K940" s="6"/>
      <c r="L940" s="1" t="s">
        <v>433</v>
      </c>
      <c r="M940" s="1"/>
      <c r="N940" s="1"/>
      <c r="O940" s="1"/>
      <c r="P940" t="e">
        <f>VLOOKUP(A940,'[2]ПЛАН ИТОГ'!$A:$F,6,0)</f>
        <v>#N/A</v>
      </c>
    </row>
    <row r="941" spans="1:16" hidden="1" x14ac:dyDescent="0.25">
      <c r="A941" t="str">
        <f t="shared" si="14"/>
        <v>Цандера ул. 11ремонт крыши</v>
      </c>
      <c r="B941" s="1">
        <v>938</v>
      </c>
      <c r="C941" s="1" t="s">
        <v>414</v>
      </c>
      <c r="D941" s="1" t="s">
        <v>234</v>
      </c>
      <c r="E941" s="1" t="s">
        <v>274</v>
      </c>
      <c r="F941" s="1" t="s">
        <v>10</v>
      </c>
      <c r="G941" s="1" t="s">
        <v>438</v>
      </c>
      <c r="H941" s="1" t="s">
        <v>407</v>
      </c>
      <c r="I941" s="1"/>
      <c r="J941" s="1"/>
      <c r="K941" s="1" t="s">
        <v>402</v>
      </c>
      <c r="L941" s="1"/>
      <c r="M941" s="1"/>
      <c r="N941" s="1"/>
      <c r="O941" s="1"/>
      <c r="P941" t="e">
        <f>VLOOKUP(A941,'[2]ПЛАН ИТОГ'!$A:$F,6,0)</f>
        <v>#N/A</v>
      </c>
    </row>
    <row r="942" spans="1:16" hidden="1" x14ac:dyDescent="0.25">
      <c r="A942" t="str">
        <f t="shared" si="14"/>
        <v>Цандера ул. 11ремонт внутридомовых инженерных сетей электроснабжения</v>
      </c>
      <c r="B942" s="1">
        <v>939</v>
      </c>
      <c r="C942" s="1" t="s">
        <v>414</v>
      </c>
      <c r="D942" s="1" t="s">
        <v>234</v>
      </c>
      <c r="E942" s="1" t="s">
        <v>274</v>
      </c>
      <c r="F942" s="1" t="s">
        <v>4</v>
      </c>
      <c r="G942" s="1" t="s">
        <v>439</v>
      </c>
      <c r="H942" s="1" t="s">
        <v>405</v>
      </c>
      <c r="I942" s="1"/>
      <c r="J942" s="1"/>
      <c r="K942" s="1" t="s">
        <v>402</v>
      </c>
      <c r="L942" s="1"/>
      <c r="M942" s="1"/>
      <c r="N942" s="1"/>
      <c r="O942" s="1"/>
      <c r="P942" t="e">
        <f>VLOOKUP(A942,'[2]ПЛАН ИТОГ'!$A:$F,6,0)</f>
        <v>#N/A</v>
      </c>
    </row>
    <row r="943" spans="1:16" hidden="1" x14ac:dyDescent="0.25">
      <c r="A943" t="str">
        <f t="shared" si="14"/>
        <v>Цандера ул. 12ремонт внутридомовых инженерных систем холодного водоснабжения (разводящие магистрали)</v>
      </c>
      <c r="B943" s="1">
        <v>940</v>
      </c>
      <c r="C943" s="1" t="s">
        <v>414</v>
      </c>
      <c r="D943" s="1" t="s">
        <v>234</v>
      </c>
      <c r="E943" s="1" t="s">
        <v>275</v>
      </c>
      <c r="F943" s="1" t="s">
        <v>6</v>
      </c>
      <c r="G943" s="1" t="s">
        <v>437</v>
      </c>
      <c r="H943" s="1" t="s">
        <v>404</v>
      </c>
      <c r="I943" s="1"/>
      <c r="J943" s="1"/>
      <c r="K943" s="1" t="s">
        <v>402</v>
      </c>
      <c r="L943" s="1"/>
      <c r="M943" s="1"/>
      <c r="N943" s="1"/>
      <c r="O943" s="1"/>
      <c r="P943" t="e">
        <f>VLOOKUP(A943,'[2]ПЛАН ИТОГ'!$A:$F,6,0)</f>
        <v>#N/A</v>
      </c>
    </row>
    <row r="944" spans="1:16" hidden="1" x14ac:dyDescent="0.25">
      <c r="A944" t="str">
        <f t="shared" si="14"/>
        <v>Цандера ул. 12ремонт внутридомовых инженерных систем горячего водоснабжения (разводящие магистрали)</v>
      </c>
      <c r="B944" s="1">
        <v>941</v>
      </c>
      <c r="C944" s="1" t="s">
        <v>414</v>
      </c>
      <c r="D944" s="1" t="s">
        <v>234</v>
      </c>
      <c r="E944" s="1" t="s">
        <v>275</v>
      </c>
      <c r="F944" s="1" t="s">
        <v>7</v>
      </c>
      <c r="G944" s="1" t="s">
        <v>435</v>
      </c>
      <c r="H944" s="1" t="s">
        <v>406</v>
      </c>
      <c r="I944" s="1"/>
      <c r="J944" s="1"/>
      <c r="K944" s="1" t="s">
        <v>402</v>
      </c>
      <c r="L944" s="1"/>
      <c r="M944" s="1"/>
      <c r="N944" s="1"/>
      <c r="O944" s="1"/>
      <c r="P944" t="e">
        <f>VLOOKUP(A944,'[2]ПЛАН ИТОГ'!$A:$F,6,0)</f>
        <v>#N/A</v>
      </c>
    </row>
    <row r="945" spans="1:16" hidden="1" x14ac:dyDescent="0.25">
      <c r="A945" t="str">
        <f t="shared" si="14"/>
        <v>Цандера ул. 12ремонт внутридомовых инженерных систем водоотведения (канализации) (выпуски и сборные трубопроводы)</v>
      </c>
      <c r="B945" s="1">
        <v>942</v>
      </c>
      <c r="C945" s="1" t="s">
        <v>414</v>
      </c>
      <c r="D945" s="1" t="s">
        <v>234</v>
      </c>
      <c r="E945" s="1" t="s">
        <v>275</v>
      </c>
      <c r="F945" s="1" t="s">
        <v>8</v>
      </c>
      <c r="G945" s="1" t="s">
        <v>434</v>
      </c>
      <c r="H945" s="1" t="s">
        <v>409</v>
      </c>
      <c r="I945" s="1"/>
      <c r="J945" s="1"/>
      <c r="K945" s="1" t="s">
        <v>402</v>
      </c>
      <c r="L945" s="1"/>
      <c r="M945" s="1"/>
      <c r="N945" s="1"/>
      <c r="O945" s="1"/>
      <c r="P945" t="e">
        <f>VLOOKUP(A945,'[2]ПЛАН ИТОГ'!$A:$F,6,0)</f>
        <v>#N/A</v>
      </c>
    </row>
    <row r="946" spans="1:16" hidden="1" x14ac:dyDescent="0.25">
      <c r="A946" t="str">
        <f t="shared" si="14"/>
        <v>Цандера ул. 12ремонт внутридомовых инженерных систем теплоснабжения (разводящие магистрали)</v>
      </c>
      <c r="B946" s="1">
        <v>943</v>
      </c>
      <c r="C946" s="1" t="s">
        <v>414</v>
      </c>
      <c r="D946" s="1" t="s">
        <v>234</v>
      </c>
      <c r="E946" s="1" t="s">
        <v>275</v>
      </c>
      <c r="F946" s="1" t="s">
        <v>9</v>
      </c>
      <c r="G946" s="1" t="s">
        <v>436</v>
      </c>
      <c r="H946" s="1" t="s">
        <v>403</v>
      </c>
      <c r="I946" s="1"/>
      <c r="J946" s="1"/>
      <c r="K946" s="1" t="s">
        <v>402</v>
      </c>
      <c r="L946" s="1"/>
      <c r="M946" s="1"/>
      <c r="N946" s="1"/>
      <c r="O946" s="1"/>
      <c r="P946" t="e">
        <f>VLOOKUP(A946,'[2]ПЛАН ИТОГ'!$A:$F,6,0)</f>
        <v>#N/A</v>
      </c>
    </row>
    <row r="947" spans="1:16" hidden="1" x14ac:dyDescent="0.25">
      <c r="A947" t="str">
        <f t="shared" si="14"/>
        <v>Цандера ул. 12ремонт балконов</v>
      </c>
      <c r="B947" s="1">
        <v>944</v>
      </c>
      <c r="C947" s="1" t="s">
        <v>414</v>
      </c>
      <c r="D947" s="1" t="s">
        <v>234</v>
      </c>
      <c r="E947" s="1" t="s">
        <v>275</v>
      </c>
      <c r="F947" s="1" t="s">
        <v>425</v>
      </c>
      <c r="G947" s="1" t="s">
        <v>443</v>
      </c>
      <c r="H947" s="1" t="s">
        <v>410</v>
      </c>
      <c r="I947" s="6"/>
      <c r="J947" s="6"/>
      <c r="K947" s="6"/>
      <c r="L947" s="1" t="s">
        <v>433</v>
      </c>
      <c r="M947" s="1"/>
      <c r="N947" s="1"/>
      <c r="O947" s="1"/>
      <c r="P947" t="e">
        <f>VLOOKUP(A947,'[2]ПЛАН ИТОГ'!$A:$F,6,0)</f>
        <v>#N/A</v>
      </c>
    </row>
    <row r="948" spans="1:16" hidden="1" x14ac:dyDescent="0.25">
      <c r="A948" t="str">
        <f t="shared" si="14"/>
        <v>Цандера ул. 12ремонт крыши</v>
      </c>
      <c r="B948" s="1">
        <v>945</v>
      </c>
      <c r="C948" s="1" t="s">
        <v>414</v>
      </c>
      <c r="D948" s="1" t="s">
        <v>234</v>
      </c>
      <c r="E948" s="1" t="s">
        <v>275</v>
      </c>
      <c r="F948" s="1" t="s">
        <v>10</v>
      </c>
      <c r="G948" s="1" t="s">
        <v>438</v>
      </c>
      <c r="H948" s="1" t="s">
        <v>407</v>
      </c>
      <c r="I948" s="1"/>
      <c r="J948" s="1"/>
      <c r="K948" s="1" t="s">
        <v>402</v>
      </c>
      <c r="L948" s="1"/>
      <c r="M948" s="1"/>
      <c r="N948" s="1"/>
      <c r="O948" s="1"/>
      <c r="P948" t="e">
        <f>VLOOKUP(A948,'[2]ПЛАН ИТОГ'!$A:$F,6,0)</f>
        <v>#N/A</v>
      </c>
    </row>
    <row r="949" spans="1:16" hidden="1" x14ac:dyDescent="0.25">
      <c r="A949" t="str">
        <f t="shared" si="14"/>
        <v>Цандера ул. 12ремонт внутридомовых инженерных сетей электроснабжения</v>
      </c>
      <c r="B949" s="1">
        <v>946</v>
      </c>
      <c r="C949" s="1" t="s">
        <v>414</v>
      </c>
      <c r="D949" s="1" t="s">
        <v>234</v>
      </c>
      <c r="E949" s="1" t="s">
        <v>275</v>
      </c>
      <c r="F949" s="1" t="s">
        <v>4</v>
      </c>
      <c r="G949" s="1" t="s">
        <v>439</v>
      </c>
      <c r="H949" s="1" t="s">
        <v>405</v>
      </c>
      <c r="I949" s="1"/>
      <c r="J949" s="1"/>
      <c r="K949" s="1" t="s">
        <v>402</v>
      </c>
      <c r="L949" s="1"/>
      <c r="M949" s="1"/>
      <c r="N949" s="1"/>
      <c r="O949" s="1"/>
      <c r="P949" t="e">
        <f>VLOOKUP(A949,'[2]ПЛАН ИТОГ'!$A:$F,6,0)</f>
        <v>#N/A</v>
      </c>
    </row>
    <row r="950" spans="1:16" hidden="1" x14ac:dyDescent="0.25">
      <c r="A950" t="str">
        <f t="shared" si="14"/>
        <v>Цандера ул. 4 к.1ремонт внутридомовых инженерных систем холодного водоснабжения (разводящие магистрали)</v>
      </c>
      <c r="B950" s="1">
        <v>947</v>
      </c>
      <c r="C950" s="1" t="s">
        <v>414</v>
      </c>
      <c r="D950" s="1" t="s">
        <v>234</v>
      </c>
      <c r="E950" s="1" t="s">
        <v>276</v>
      </c>
      <c r="F950" s="1" t="s">
        <v>6</v>
      </c>
      <c r="G950" s="1" t="s">
        <v>437</v>
      </c>
      <c r="H950" s="1" t="s">
        <v>404</v>
      </c>
      <c r="I950" s="1"/>
      <c r="J950" s="1"/>
      <c r="K950" s="1"/>
      <c r="L950" s="1"/>
      <c r="M950" s="1" t="s">
        <v>417</v>
      </c>
      <c r="N950" s="1"/>
      <c r="O950" s="1"/>
      <c r="P950" t="e">
        <f>VLOOKUP(A950,'[2]ПЛАН ИТОГ'!$A:$F,6,0)</f>
        <v>#N/A</v>
      </c>
    </row>
    <row r="951" spans="1:16" hidden="1" x14ac:dyDescent="0.25">
      <c r="A951" t="str">
        <f t="shared" si="14"/>
        <v>Цандера ул. 4 к.1ремонт внутридомовых инженерных систем горячего водоснабжения (разводящие магистрали)</v>
      </c>
      <c r="B951" s="1">
        <v>948</v>
      </c>
      <c r="C951" s="1" t="s">
        <v>414</v>
      </c>
      <c r="D951" s="1" t="s">
        <v>234</v>
      </c>
      <c r="E951" s="1" t="s">
        <v>276</v>
      </c>
      <c r="F951" s="1" t="s">
        <v>7</v>
      </c>
      <c r="G951" s="1" t="s">
        <v>435</v>
      </c>
      <c r="H951" s="1" t="s">
        <v>406</v>
      </c>
      <c r="I951" s="1"/>
      <c r="J951" s="1"/>
      <c r="K951" s="1"/>
      <c r="L951" s="1"/>
      <c r="M951" s="1" t="s">
        <v>417</v>
      </c>
      <c r="N951" s="1"/>
      <c r="O951" s="1"/>
      <c r="P951" t="e">
        <f>VLOOKUP(A951,'[2]ПЛАН ИТОГ'!$A:$F,6,0)</f>
        <v>#N/A</v>
      </c>
    </row>
    <row r="952" spans="1:16" hidden="1" x14ac:dyDescent="0.25">
      <c r="A952" t="str">
        <f t="shared" si="14"/>
        <v>Цандера ул. 4 к.1ремонт крыши</v>
      </c>
      <c r="B952" s="1">
        <v>949</v>
      </c>
      <c r="C952" s="1" t="s">
        <v>414</v>
      </c>
      <c r="D952" s="1" t="s">
        <v>234</v>
      </c>
      <c r="E952" s="1" t="s">
        <v>276</v>
      </c>
      <c r="F952" s="1" t="s">
        <v>10</v>
      </c>
      <c r="G952" s="1" t="s">
        <v>438</v>
      </c>
      <c r="H952" s="1" t="s">
        <v>407</v>
      </c>
      <c r="I952" s="1"/>
      <c r="J952" s="1"/>
      <c r="K952" s="1"/>
      <c r="L952" s="1"/>
      <c r="M952" s="1" t="s">
        <v>417</v>
      </c>
      <c r="N952" s="1"/>
      <c r="O952" s="1"/>
      <c r="P952" t="e">
        <f>VLOOKUP(A952,'[2]ПЛАН ИТОГ'!$A:$F,6,0)</f>
        <v>#N/A</v>
      </c>
    </row>
    <row r="953" spans="1:16" hidden="1" x14ac:dyDescent="0.25">
      <c r="A953" t="str">
        <f t="shared" si="14"/>
        <v>Березовая аллея 12ремонт внутридомовых инженерных систем теплоснабжения (разводящие магистрали)</v>
      </c>
      <c r="B953" s="1">
        <v>950</v>
      </c>
      <c r="C953" s="1" t="s">
        <v>414</v>
      </c>
      <c r="D953" s="1" t="s">
        <v>277</v>
      </c>
      <c r="E953" s="1" t="s">
        <v>278</v>
      </c>
      <c r="F953" s="1" t="s">
        <v>9</v>
      </c>
      <c r="G953" s="1" t="s">
        <v>436</v>
      </c>
      <c r="H953" s="1" t="s">
        <v>403</v>
      </c>
      <c r="I953" s="1" t="s">
        <v>401</v>
      </c>
      <c r="J953" s="1"/>
      <c r="K953" s="1"/>
      <c r="L953" s="1"/>
      <c r="M953" s="1"/>
      <c r="N953" s="1"/>
      <c r="O953" s="1"/>
      <c r="P953" t="e">
        <f>VLOOKUP(A953,'[2]ПЛАН ИТОГ'!$A:$F,6,0)</f>
        <v>#N/A</v>
      </c>
    </row>
    <row r="954" spans="1:16" hidden="1" x14ac:dyDescent="0.25">
      <c r="A954" t="str">
        <f t="shared" si="14"/>
        <v>Березовая аллея 12ремонт крыши</v>
      </c>
      <c r="B954" s="1">
        <v>951</v>
      </c>
      <c r="C954" s="1" t="s">
        <v>414</v>
      </c>
      <c r="D954" s="1" t="s">
        <v>277</v>
      </c>
      <c r="E954" s="1" t="s">
        <v>278</v>
      </c>
      <c r="F954" s="1" t="s">
        <v>10</v>
      </c>
      <c r="G954" s="1" t="s">
        <v>438</v>
      </c>
      <c r="H954" s="1" t="s">
        <v>407</v>
      </c>
      <c r="I954" s="1" t="s">
        <v>401</v>
      </c>
      <c r="J954" s="1"/>
      <c r="K954" s="1"/>
      <c r="L954" s="1"/>
      <c r="M954" s="1"/>
      <c r="N954" s="1"/>
      <c r="O954" s="1"/>
      <c r="P954" t="e">
        <f>VLOOKUP(A954,'[2]ПЛАН ИТОГ'!$A:$F,6,0)</f>
        <v>#N/A</v>
      </c>
    </row>
    <row r="955" spans="1:16" hidden="1" x14ac:dyDescent="0.25">
      <c r="A955" t="str">
        <f t="shared" si="14"/>
        <v>Березовая аллея 14ремонт внутридомовых инженерных систем холодного водоснабжения (разводящие магистрали)</v>
      </c>
      <c r="B955" s="1">
        <v>952</v>
      </c>
      <c r="C955" s="1" t="s">
        <v>414</v>
      </c>
      <c r="D955" s="1" t="s">
        <v>277</v>
      </c>
      <c r="E955" s="1" t="s">
        <v>279</v>
      </c>
      <c r="F955" s="1" t="s">
        <v>6</v>
      </c>
      <c r="G955" s="1" t="s">
        <v>437</v>
      </c>
      <c r="H955" s="1" t="s">
        <v>404</v>
      </c>
      <c r="I955" s="1"/>
      <c r="J955" s="1" t="s">
        <v>400</v>
      </c>
      <c r="K955" s="1"/>
      <c r="L955" s="1"/>
      <c r="M955" s="1"/>
      <c r="N955" s="1"/>
      <c r="O955" s="1"/>
      <c r="P955" t="e">
        <f>VLOOKUP(A955,'[2]ПЛАН ИТОГ'!$A:$F,6,0)</f>
        <v>#N/A</v>
      </c>
    </row>
    <row r="956" spans="1:16" hidden="1" x14ac:dyDescent="0.25">
      <c r="A956" t="str">
        <f t="shared" si="14"/>
        <v>Березовая аллея 14ремонт внутридомовых инженерных систем теплоснабжения (разводящие магистрали)</v>
      </c>
      <c r="B956" s="1">
        <v>953</v>
      </c>
      <c r="C956" s="1" t="s">
        <v>414</v>
      </c>
      <c r="D956" s="1" t="s">
        <v>277</v>
      </c>
      <c r="E956" s="1" t="s">
        <v>279</v>
      </c>
      <c r="F956" s="1" t="s">
        <v>9</v>
      </c>
      <c r="G956" s="1" t="s">
        <v>436</v>
      </c>
      <c r="H956" s="1" t="s">
        <v>403</v>
      </c>
      <c r="I956" s="1" t="s">
        <v>401</v>
      </c>
      <c r="J956" s="1"/>
      <c r="K956" s="1"/>
      <c r="L956" s="1"/>
      <c r="M956" s="1"/>
      <c r="N956" s="1"/>
      <c r="O956" s="1"/>
      <c r="P956" t="e">
        <f>VLOOKUP(A956,'[2]ПЛАН ИТОГ'!$A:$F,6,0)</f>
        <v>#N/A</v>
      </c>
    </row>
    <row r="957" spans="1:16" hidden="1" x14ac:dyDescent="0.25">
      <c r="A957" t="str">
        <f t="shared" si="14"/>
        <v>Березовая аллея 14ремонт крыши</v>
      </c>
      <c r="B957" s="1">
        <v>954</v>
      </c>
      <c r="C957" s="1" t="s">
        <v>414</v>
      </c>
      <c r="D957" s="1" t="s">
        <v>277</v>
      </c>
      <c r="E957" s="1" t="s">
        <v>279</v>
      </c>
      <c r="F957" s="1" t="s">
        <v>10</v>
      </c>
      <c r="G957" s="1" t="s">
        <v>438</v>
      </c>
      <c r="H957" s="1" t="s">
        <v>407</v>
      </c>
      <c r="I957" s="1" t="s">
        <v>401</v>
      </c>
      <c r="J957" s="1"/>
      <c r="K957" s="1"/>
      <c r="L957" s="1"/>
      <c r="M957" s="1"/>
      <c r="N957" s="1"/>
      <c r="O957" s="1"/>
      <c r="P957" t="e">
        <f>VLOOKUP(A957,'[2]ПЛАН ИТОГ'!$A:$F,6,0)</f>
        <v>#N/A</v>
      </c>
    </row>
    <row r="958" spans="1:16" hidden="1" x14ac:dyDescent="0.25">
      <c r="A958" t="str">
        <f t="shared" si="14"/>
        <v>Отрадный пр. 10ремонт внутридомовых инженерных систем холодного водоснабжения (разводящие магистрали)</v>
      </c>
      <c r="B958" s="1">
        <v>955</v>
      </c>
      <c r="C958" s="1" t="s">
        <v>414</v>
      </c>
      <c r="D958" s="1" t="s">
        <v>277</v>
      </c>
      <c r="E958" s="1" t="s">
        <v>280</v>
      </c>
      <c r="F958" s="1" t="s">
        <v>6</v>
      </c>
      <c r="G958" s="1" t="s">
        <v>437</v>
      </c>
      <c r="H958" s="1" t="s">
        <v>404</v>
      </c>
      <c r="I958" s="1"/>
      <c r="J958" s="1"/>
      <c r="K958" s="1"/>
      <c r="L958" s="1"/>
      <c r="M958" s="1" t="s">
        <v>417</v>
      </c>
      <c r="N958" s="1"/>
      <c r="O958" s="1"/>
      <c r="P958" t="e">
        <f>VLOOKUP(A958,'[2]ПЛАН ИТОГ'!$A:$F,6,0)</f>
        <v>#N/A</v>
      </c>
    </row>
    <row r="959" spans="1:16" hidden="1" x14ac:dyDescent="0.25">
      <c r="A959" t="str">
        <f t="shared" si="14"/>
        <v>Отрадный пр. 10ремонт внутридомовых инженерных систем горячего водоснабжения (разводящие магистрали)</v>
      </c>
      <c r="B959" s="1">
        <v>956</v>
      </c>
      <c r="C959" s="1" t="s">
        <v>414</v>
      </c>
      <c r="D959" s="1" t="s">
        <v>277</v>
      </c>
      <c r="E959" s="1" t="s">
        <v>280</v>
      </c>
      <c r="F959" s="1" t="s">
        <v>7</v>
      </c>
      <c r="G959" s="1" t="s">
        <v>435</v>
      </c>
      <c r="H959" s="1" t="s">
        <v>406</v>
      </c>
      <c r="I959" s="1"/>
      <c r="J959" s="1"/>
      <c r="K959" s="1"/>
      <c r="L959" s="1"/>
      <c r="M959" s="1" t="s">
        <v>417</v>
      </c>
      <c r="N959" s="1"/>
      <c r="O959" s="1"/>
      <c r="P959" t="e">
        <f>VLOOKUP(A959,'[2]ПЛАН ИТОГ'!$A:$F,6,0)</f>
        <v>#N/A</v>
      </c>
    </row>
    <row r="960" spans="1:16" hidden="1" x14ac:dyDescent="0.25">
      <c r="A960" t="str">
        <f t="shared" si="14"/>
        <v>Отрадный пр. 10ремонт внутридомовых инженерных систем водоотведения (канализации) (выпуски и сборные трубопроводы)</v>
      </c>
      <c r="B960" s="1">
        <v>957</v>
      </c>
      <c r="C960" s="1" t="s">
        <v>414</v>
      </c>
      <c r="D960" s="1" t="s">
        <v>277</v>
      </c>
      <c r="E960" s="1" t="s">
        <v>280</v>
      </c>
      <c r="F960" s="1" t="s">
        <v>8</v>
      </c>
      <c r="G960" s="1" t="s">
        <v>434</v>
      </c>
      <c r="H960" s="1" t="s">
        <v>409</v>
      </c>
      <c r="I960" s="1" t="s">
        <v>401</v>
      </c>
      <c r="J960" s="1"/>
      <c r="K960" s="1"/>
      <c r="L960" s="1"/>
      <c r="M960" s="1"/>
      <c r="N960" s="1"/>
      <c r="O960" s="1"/>
      <c r="P960" t="e">
        <f>VLOOKUP(A960,'[2]ПЛАН ИТОГ'!$A:$F,6,0)</f>
        <v>#N/A</v>
      </c>
    </row>
    <row r="961" spans="1:16" hidden="1" x14ac:dyDescent="0.25">
      <c r="A961" t="str">
        <f t="shared" si="14"/>
        <v>Отрадный пр. 10ремонт внутридомовых инженерных систем теплоснабжения (разводящие магистрали)</v>
      </c>
      <c r="B961" s="1">
        <v>958</v>
      </c>
      <c r="C961" s="1" t="s">
        <v>414</v>
      </c>
      <c r="D961" s="1" t="s">
        <v>277</v>
      </c>
      <c r="E961" s="1" t="s">
        <v>280</v>
      </c>
      <c r="F961" s="1" t="s">
        <v>9</v>
      </c>
      <c r="G961" s="1" t="s">
        <v>436</v>
      </c>
      <c r="H961" s="1" t="s">
        <v>403</v>
      </c>
      <c r="I961" s="1"/>
      <c r="J961" s="1"/>
      <c r="K961" s="1"/>
      <c r="L961" s="1"/>
      <c r="M961" s="1" t="s">
        <v>417</v>
      </c>
      <c r="N961" s="1"/>
      <c r="O961" s="1"/>
      <c r="P961" t="e">
        <f>VLOOKUP(A961,'[2]ПЛАН ИТОГ'!$A:$F,6,0)</f>
        <v>#N/A</v>
      </c>
    </row>
    <row r="962" spans="1:16" hidden="1" x14ac:dyDescent="0.25">
      <c r="A962" t="str">
        <f t="shared" si="14"/>
        <v>Отрадный пр. 10ремонт крыши</v>
      </c>
      <c r="B962" s="1">
        <v>959</v>
      </c>
      <c r="C962" s="1" t="s">
        <v>414</v>
      </c>
      <c r="D962" s="1" t="s">
        <v>277</v>
      </c>
      <c r="E962" s="1" t="s">
        <v>280</v>
      </c>
      <c r="F962" s="1" t="s">
        <v>10</v>
      </c>
      <c r="G962" s="1" t="s">
        <v>438</v>
      </c>
      <c r="H962" s="1" t="s">
        <v>407</v>
      </c>
      <c r="I962" s="1" t="s">
        <v>401</v>
      </c>
      <c r="J962" s="1"/>
      <c r="K962" s="1"/>
      <c r="L962" s="1"/>
      <c r="M962" s="1"/>
      <c r="N962" s="1"/>
      <c r="O962" s="1"/>
      <c r="P962" t="e">
        <f>VLOOKUP(A962,'[2]ПЛАН ИТОГ'!$A:$F,6,0)</f>
        <v>#N/A</v>
      </c>
    </row>
    <row r="963" spans="1:16" hidden="1" x14ac:dyDescent="0.25">
      <c r="A963" t="str">
        <f t="shared" si="14"/>
        <v>Отрадный пр. 2Аремонт внутридомовых инженерных систем холодного водоснабжения (разводящие магистрали)</v>
      </c>
      <c r="B963" s="1">
        <v>960</v>
      </c>
      <c r="C963" s="1" t="s">
        <v>414</v>
      </c>
      <c r="D963" s="1" t="s">
        <v>277</v>
      </c>
      <c r="E963" s="1" t="s">
        <v>281</v>
      </c>
      <c r="F963" s="1" t="s">
        <v>6</v>
      </c>
      <c r="G963" s="1" t="s">
        <v>437</v>
      </c>
      <c r="H963" s="1" t="s">
        <v>404</v>
      </c>
      <c r="I963" s="1"/>
      <c r="J963" s="1"/>
      <c r="K963" s="1"/>
      <c r="L963" s="1"/>
      <c r="M963" s="1" t="s">
        <v>417</v>
      </c>
      <c r="N963" s="1"/>
      <c r="O963" s="1"/>
      <c r="P963" t="e">
        <f>VLOOKUP(A963,'[2]ПЛАН ИТОГ'!$A:$F,6,0)</f>
        <v>#N/A</v>
      </c>
    </row>
    <row r="964" spans="1:16" hidden="1" x14ac:dyDescent="0.25">
      <c r="A964" t="str">
        <f t="shared" si="14"/>
        <v>Отрадный пр. 2Аремонт внутридомовых инженерных систем горячего водоснабжения (разводящие магистрали)</v>
      </c>
      <c r="B964" s="1">
        <v>961</v>
      </c>
      <c r="C964" s="1" t="s">
        <v>414</v>
      </c>
      <c r="D964" s="1" t="s">
        <v>277</v>
      </c>
      <c r="E964" s="1" t="s">
        <v>281</v>
      </c>
      <c r="F964" s="1" t="s">
        <v>7</v>
      </c>
      <c r="G964" s="1" t="s">
        <v>435</v>
      </c>
      <c r="H964" s="1" t="s">
        <v>406</v>
      </c>
      <c r="I964" s="1"/>
      <c r="J964" s="1"/>
      <c r="K964" s="1"/>
      <c r="L964" s="1"/>
      <c r="M964" s="1" t="s">
        <v>417</v>
      </c>
      <c r="N964" s="1"/>
      <c r="O964" s="1"/>
      <c r="P964" t="e">
        <f>VLOOKUP(A964,'[2]ПЛАН ИТОГ'!$A:$F,6,0)</f>
        <v>#N/A</v>
      </c>
    </row>
    <row r="965" spans="1:16" hidden="1" x14ac:dyDescent="0.25">
      <c r="A965" t="str">
        <f t="shared" ref="A965:A1028" si="15">CONCATENATE(E965,F965)</f>
        <v>Отрадный пр. 2Аремонт крыши</v>
      </c>
      <c r="B965" s="1">
        <v>962</v>
      </c>
      <c r="C965" s="1" t="s">
        <v>414</v>
      </c>
      <c r="D965" s="1" t="s">
        <v>277</v>
      </c>
      <c r="E965" s="1" t="s">
        <v>281</v>
      </c>
      <c r="F965" s="1" t="s">
        <v>10</v>
      </c>
      <c r="G965" s="1" t="s">
        <v>438</v>
      </c>
      <c r="H965" s="1" t="s">
        <v>407</v>
      </c>
      <c r="I965" s="1"/>
      <c r="J965" s="1"/>
      <c r="K965" s="1"/>
      <c r="L965" s="1"/>
      <c r="M965" s="1" t="s">
        <v>417</v>
      </c>
      <c r="N965" s="1"/>
      <c r="O965" s="1"/>
      <c r="P965" t="e">
        <f>VLOOKUP(A965,'[2]ПЛАН ИТОГ'!$A:$F,6,0)</f>
        <v>#N/A</v>
      </c>
    </row>
    <row r="966" spans="1:16" hidden="1" x14ac:dyDescent="0.25">
      <c r="A966" t="str">
        <f t="shared" si="15"/>
        <v>Отрадный пр. 2Аремонт внутридомовых инженерных сетей электроснабжения</v>
      </c>
      <c r="B966" s="1">
        <v>963</v>
      </c>
      <c r="C966" s="1" t="s">
        <v>414</v>
      </c>
      <c r="D966" s="1" t="s">
        <v>277</v>
      </c>
      <c r="E966" s="1" t="s">
        <v>281</v>
      </c>
      <c r="F966" s="1" t="s">
        <v>4</v>
      </c>
      <c r="G966" s="1" t="s">
        <v>439</v>
      </c>
      <c r="H966" s="1" t="s">
        <v>405</v>
      </c>
      <c r="I966" s="1"/>
      <c r="J966" s="1"/>
      <c r="K966" s="1"/>
      <c r="L966" s="1"/>
      <c r="M966" s="1" t="s">
        <v>417</v>
      </c>
      <c r="N966" s="1"/>
      <c r="O966" s="1"/>
      <c r="P966" t="e">
        <f>VLOOKUP(A966,'[2]ПЛАН ИТОГ'!$A:$F,6,0)</f>
        <v>#N/A</v>
      </c>
    </row>
    <row r="967" spans="1:16" hidden="1" x14ac:dyDescent="0.25">
      <c r="A967" t="str">
        <f t="shared" si="15"/>
        <v>Отрадный пр. 4ремонт внутридомовых инженерных систем холодного водоснабжения (разводящие магистрали)</v>
      </c>
      <c r="B967" s="1">
        <v>964</v>
      </c>
      <c r="C967" s="1" t="s">
        <v>414</v>
      </c>
      <c r="D967" s="1" t="s">
        <v>277</v>
      </c>
      <c r="E967" s="1" t="s">
        <v>282</v>
      </c>
      <c r="F967" s="1" t="s">
        <v>6</v>
      </c>
      <c r="G967" s="1" t="s">
        <v>437</v>
      </c>
      <c r="H967" s="1" t="s">
        <v>404</v>
      </c>
      <c r="I967" s="1"/>
      <c r="J967" s="1"/>
      <c r="K967" s="1"/>
      <c r="L967" s="1"/>
      <c r="M967" s="1" t="s">
        <v>417</v>
      </c>
      <c r="N967" s="1"/>
      <c r="O967" s="1"/>
      <c r="P967" t="e">
        <f>VLOOKUP(A967,'[2]ПЛАН ИТОГ'!$A:$F,6,0)</f>
        <v>#N/A</v>
      </c>
    </row>
    <row r="968" spans="1:16" hidden="1" x14ac:dyDescent="0.25">
      <c r="A968" t="str">
        <f t="shared" si="15"/>
        <v>Отрадный пр. 4ремонт внутридомовых инженерных систем водоотведения (канализации) (выпуски и сборные трубопроводы)</v>
      </c>
      <c r="B968" s="1">
        <v>965</v>
      </c>
      <c r="C968" s="1" t="s">
        <v>414</v>
      </c>
      <c r="D968" s="1" t="s">
        <v>277</v>
      </c>
      <c r="E968" s="1" t="s">
        <v>282</v>
      </c>
      <c r="F968" s="1" t="s">
        <v>8</v>
      </c>
      <c r="G968" s="1" t="s">
        <v>434</v>
      </c>
      <c r="H968" s="1" t="s">
        <v>409</v>
      </c>
      <c r="I968" s="1"/>
      <c r="J968" s="1"/>
      <c r="K968" s="1"/>
      <c r="L968" s="1"/>
      <c r="M968" s="1" t="s">
        <v>417</v>
      </c>
      <c r="N968" s="1"/>
      <c r="O968" s="1"/>
      <c r="P968" t="e">
        <f>VLOOKUP(A968,'[2]ПЛАН ИТОГ'!$A:$F,6,0)</f>
        <v>#N/A</v>
      </c>
    </row>
    <row r="969" spans="1:16" hidden="1" x14ac:dyDescent="0.25">
      <c r="A969" t="str">
        <f t="shared" si="15"/>
        <v>Отрадный пр. 6ремонт внутридомовых инженерных систем холодного водоснабжения (разводящие магистрали)</v>
      </c>
      <c r="B969" s="1">
        <v>966</v>
      </c>
      <c r="C969" s="1" t="s">
        <v>414</v>
      </c>
      <c r="D969" s="1" t="s">
        <v>277</v>
      </c>
      <c r="E969" s="1" t="s">
        <v>283</v>
      </c>
      <c r="F969" s="1" t="s">
        <v>6</v>
      </c>
      <c r="G969" s="1" t="s">
        <v>437</v>
      </c>
      <c r="H969" s="1" t="s">
        <v>404</v>
      </c>
      <c r="I969" s="1"/>
      <c r="J969" s="1" t="s">
        <v>400</v>
      </c>
      <c r="K969" s="1"/>
      <c r="L969" s="1"/>
      <c r="M969" s="1"/>
      <c r="N969" s="1"/>
      <c r="O969" s="1"/>
      <c r="P969" t="e">
        <f>VLOOKUP(A969,'[2]ПЛАН ИТОГ'!$A:$F,6,0)</f>
        <v>#N/A</v>
      </c>
    </row>
    <row r="970" spans="1:16" hidden="1" x14ac:dyDescent="0.25">
      <c r="A970" t="str">
        <f t="shared" si="15"/>
        <v>Отрадный пр. 6ремонт внутридомовых инженерных систем горячего водоснабжения (разводящие магистрали)</v>
      </c>
      <c r="B970" s="1">
        <v>967</v>
      </c>
      <c r="C970" s="1" t="s">
        <v>414</v>
      </c>
      <c r="D970" s="1" t="s">
        <v>277</v>
      </c>
      <c r="E970" s="1" t="s">
        <v>283</v>
      </c>
      <c r="F970" s="1" t="s">
        <v>7</v>
      </c>
      <c r="G970" s="1" t="s">
        <v>435</v>
      </c>
      <c r="H970" s="1" t="s">
        <v>406</v>
      </c>
      <c r="I970" s="1" t="s">
        <v>401</v>
      </c>
      <c r="J970" s="1"/>
      <c r="K970" s="1"/>
      <c r="L970" s="1"/>
      <c r="M970" s="1"/>
      <c r="N970" s="1"/>
      <c r="O970" s="1"/>
      <c r="P970" t="e">
        <f>VLOOKUP(A970,'[2]ПЛАН ИТОГ'!$A:$F,6,0)</f>
        <v>#N/A</v>
      </c>
    </row>
    <row r="971" spans="1:16" hidden="1" x14ac:dyDescent="0.25">
      <c r="A971" t="str">
        <f t="shared" si="15"/>
        <v>Отрадный пр. 6ремонт внутридомовых инженерных систем водоотведения (канализации) (выпуски и сборные трубопроводы)</v>
      </c>
      <c r="B971" s="1">
        <v>968</v>
      </c>
      <c r="C971" s="1" t="s">
        <v>414</v>
      </c>
      <c r="D971" s="1" t="s">
        <v>277</v>
      </c>
      <c r="E971" s="1" t="s">
        <v>283</v>
      </c>
      <c r="F971" s="1" t="s">
        <v>8</v>
      </c>
      <c r="G971" s="1" t="s">
        <v>434</v>
      </c>
      <c r="H971" s="1" t="s">
        <v>409</v>
      </c>
      <c r="I971" s="1"/>
      <c r="J971" s="1" t="s">
        <v>400</v>
      </c>
      <c r="K971" s="1"/>
      <c r="L971" s="1"/>
      <c r="M971" s="1"/>
      <c r="N971" s="1"/>
      <c r="O971" s="1"/>
      <c r="P971" t="e">
        <f>VLOOKUP(A971,'[2]ПЛАН ИТОГ'!$A:$F,6,0)</f>
        <v>#N/A</v>
      </c>
    </row>
    <row r="972" spans="1:16" hidden="1" x14ac:dyDescent="0.25">
      <c r="A972" t="str">
        <f t="shared" si="15"/>
        <v>Отрадный пр. 6ремонт внутридомовых инженерных систем теплоснабжения (разводящие магистрали)</v>
      </c>
      <c r="B972" s="1">
        <v>969</v>
      </c>
      <c r="C972" s="1" t="s">
        <v>414</v>
      </c>
      <c r="D972" s="1" t="s">
        <v>277</v>
      </c>
      <c r="E972" s="1" t="s">
        <v>283</v>
      </c>
      <c r="F972" s="1" t="s">
        <v>9</v>
      </c>
      <c r="G972" s="1" t="s">
        <v>436</v>
      </c>
      <c r="H972" s="1" t="s">
        <v>403</v>
      </c>
      <c r="I972" s="1"/>
      <c r="J972" s="1"/>
      <c r="K972" s="1" t="s">
        <v>402</v>
      </c>
      <c r="L972" s="1"/>
      <c r="M972" s="1"/>
      <c r="N972" s="1"/>
      <c r="O972" s="1"/>
      <c r="P972" t="e">
        <f>VLOOKUP(A972,'[2]ПЛАН ИТОГ'!$A:$F,6,0)</f>
        <v>#N/A</v>
      </c>
    </row>
    <row r="973" spans="1:16" hidden="1" x14ac:dyDescent="0.25">
      <c r="A973" t="str">
        <f t="shared" si="15"/>
        <v>Отрадный пр. 6ремонт крыши</v>
      </c>
      <c r="B973" s="1">
        <v>970</v>
      </c>
      <c r="C973" s="1" t="s">
        <v>414</v>
      </c>
      <c r="D973" s="1" t="s">
        <v>277</v>
      </c>
      <c r="E973" s="1" t="s">
        <v>283</v>
      </c>
      <c r="F973" s="1" t="s">
        <v>10</v>
      </c>
      <c r="G973" s="1" t="s">
        <v>438</v>
      </c>
      <c r="H973" s="1" t="s">
        <v>407</v>
      </c>
      <c r="I973" s="1" t="s">
        <v>401</v>
      </c>
      <c r="J973" s="1"/>
      <c r="K973" s="1"/>
      <c r="L973" s="1"/>
      <c r="M973" s="1"/>
      <c r="N973" s="1"/>
      <c r="O973" s="1"/>
      <c r="P973" t="e">
        <f>VLOOKUP(A973,'[2]ПЛАН ИТОГ'!$A:$F,6,0)</f>
        <v>#N/A</v>
      </c>
    </row>
    <row r="974" spans="1:16" hidden="1" x14ac:dyDescent="0.25">
      <c r="A974" t="str">
        <f t="shared" si="15"/>
        <v>Отрадный пр. 6ремонт внутридомовых инженерных сетей электроснабжения</v>
      </c>
      <c r="B974" s="1">
        <v>971</v>
      </c>
      <c r="C974" s="1" t="s">
        <v>414</v>
      </c>
      <c r="D974" s="1" t="s">
        <v>277</v>
      </c>
      <c r="E974" s="1" t="s">
        <v>283</v>
      </c>
      <c r="F974" s="1" t="s">
        <v>4</v>
      </c>
      <c r="G974" s="1" t="s">
        <v>439</v>
      </c>
      <c r="H974" s="1" t="s">
        <v>405</v>
      </c>
      <c r="I974" s="1" t="s">
        <v>401</v>
      </c>
      <c r="J974" s="1"/>
      <c r="K974" s="1" t="s">
        <v>402</v>
      </c>
      <c r="L974" s="1"/>
      <c r="M974" s="1"/>
      <c r="N974" s="1"/>
      <c r="O974" s="1"/>
      <c r="P974" t="e">
        <f>VLOOKUP(A974,'[2]ПЛАН ИТОГ'!$A:$F,6,0)</f>
        <v>#N/A</v>
      </c>
    </row>
    <row r="975" spans="1:16" hidden="1" x14ac:dyDescent="0.25">
      <c r="A975" t="str">
        <f t="shared" si="15"/>
        <v>Отрадный пр. 8ремонт внутридомовых инженерных систем холодного водоснабжения (разводящие магистрали)</v>
      </c>
      <c r="B975" s="1">
        <v>972</v>
      </c>
      <c r="C975" s="1" t="s">
        <v>414</v>
      </c>
      <c r="D975" s="1" t="s">
        <v>277</v>
      </c>
      <c r="E975" s="1" t="s">
        <v>284</v>
      </c>
      <c r="F975" s="1" t="s">
        <v>6</v>
      </c>
      <c r="G975" s="1" t="s">
        <v>437</v>
      </c>
      <c r="H975" s="1" t="s">
        <v>404</v>
      </c>
      <c r="I975" s="1" t="s">
        <v>401</v>
      </c>
      <c r="J975" s="1"/>
      <c r="K975" s="1"/>
      <c r="L975" s="1"/>
      <c r="M975" s="1"/>
      <c r="N975" s="1"/>
      <c r="O975" s="1"/>
      <c r="P975" t="e">
        <f>VLOOKUP(A975,'[2]ПЛАН ИТОГ'!$A:$F,6,0)</f>
        <v>#N/A</v>
      </c>
    </row>
    <row r="976" spans="1:16" hidden="1" x14ac:dyDescent="0.25">
      <c r="A976" t="str">
        <f t="shared" si="15"/>
        <v>Отрадный пр. 8ремонт внутридомовых инженерных систем горячего водоснабжения (разводящие магистрали)</v>
      </c>
      <c r="B976" s="1">
        <v>973</v>
      </c>
      <c r="C976" s="1" t="s">
        <v>414</v>
      </c>
      <c r="D976" s="1" t="s">
        <v>277</v>
      </c>
      <c r="E976" s="1" t="s">
        <v>284</v>
      </c>
      <c r="F976" s="1" t="s">
        <v>7</v>
      </c>
      <c r="G976" s="1" t="s">
        <v>435</v>
      </c>
      <c r="H976" s="1" t="s">
        <v>406</v>
      </c>
      <c r="I976" s="1"/>
      <c r="J976" s="1" t="s">
        <v>400</v>
      </c>
      <c r="K976" s="1"/>
      <c r="L976" s="1"/>
      <c r="M976" s="1"/>
      <c r="N976" s="1"/>
      <c r="O976" s="1"/>
      <c r="P976" t="e">
        <f>VLOOKUP(A976,'[2]ПЛАН ИТОГ'!$A:$F,6,0)</f>
        <v>#N/A</v>
      </c>
    </row>
    <row r="977" spans="1:16" hidden="1" x14ac:dyDescent="0.25">
      <c r="A977" t="str">
        <f t="shared" si="15"/>
        <v>Отрадный пр. 8ремонт крыши</v>
      </c>
      <c r="B977" s="1">
        <v>974</v>
      </c>
      <c r="C977" s="1" t="s">
        <v>414</v>
      </c>
      <c r="D977" s="1" t="s">
        <v>277</v>
      </c>
      <c r="E977" s="1" t="s">
        <v>284</v>
      </c>
      <c r="F977" s="1" t="s">
        <v>10</v>
      </c>
      <c r="G977" s="1" t="s">
        <v>438</v>
      </c>
      <c r="H977" s="1" t="s">
        <v>407</v>
      </c>
      <c r="I977" s="1" t="s">
        <v>401</v>
      </c>
      <c r="J977" s="1"/>
      <c r="K977" s="1"/>
      <c r="L977" s="1"/>
      <c r="M977" s="1"/>
      <c r="N977" s="1"/>
      <c r="O977" s="1"/>
      <c r="P977" t="e">
        <f>VLOOKUP(A977,'[2]ПЛАН ИТОГ'!$A:$F,6,0)</f>
        <v>#N/A</v>
      </c>
    </row>
    <row r="978" spans="1:16" hidden="1" x14ac:dyDescent="0.25">
      <c r="A978" t="str">
        <f t="shared" si="15"/>
        <v>Отрадный пр. 8ремонт внутридомовых инженерных сетей электроснабжения</v>
      </c>
      <c r="B978" s="1">
        <v>975</v>
      </c>
      <c r="C978" s="1" t="s">
        <v>414</v>
      </c>
      <c r="D978" s="1" t="s">
        <v>277</v>
      </c>
      <c r="E978" s="1" t="s">
        <v>284</v>
      </c>
      <c r="F978" s="1" t="s">
        <v>4</v>
      </c>
      <c r="G978" s="1" t="s">
        <v>439</v>
      </c>
      <c r="H978" s="1" t="s">
        <v>405</v>
      </c>
      <c r="I978" s="1" t="s">
        <v>401</v>
      </c>
      <c r="J978" s="1"/>
      <c r="K978" s="1"/>
      <c r="L978" s="1"/>
      <c r="M978" s="1"/>
      <c r="N978" s="1"/>
      <c r="O978" s="1"/>
      <c r="P978" t="e">
        <f>VLOOKUP(A978,'[2]ПЛАН ИТОГ'!$A:$F,6,0)</f>
        <v>#N/A</v>
      </c>
    </row>
    <row r="979" spans="1:16" hidden="1" x14ac:dyDescent="0.25">
      <c r="A979" t="str">
        <f t="shared" si="15"/>
        <v>Отрадный пр. 8ремонт внутридомовых инженерных систем теплоснабжения (разводящие магистрали)</v>
      </c>
      <c r="B979" s="1">
        <v>976</v>
      </c>
      <c r="C979" s="1" t="s">
        <v>414</v>
      </c>
      <c r="D979" s="1" t="s">
        <v>423</v>
      </c>
      <c r="E979" s="1" t="s">
        <v>284</v>
      </c>
      <c r="F979" s="1" t="s">
        <v>9</v>
      </c>
      <c r="G979" s="1" t="s">
        <v>436</v>
      </c>
      <c r="H979" s="1" t="s">
        <v>403</v>
      </c>
      <c r="I979" s="6"/>
      <c r="J979" s="6"/>
      <c r="K979" s="6"/>
      <c r="L979" s="1" t="s">
        <v>433</v>
      </c>
      <c r="M979" s="1"/>
      <c r="N979" s="1"/>
      <c r="O979" s="1"/>
      <c r="P979" t="e">
        <f>VLOOKUP(A979,'[2]ПЛАН ИТОГ'!$A:$F,6,0)</f>
        <v>#N/A</v>
      </c>
    </row>
    <row r="980" spans="1:16" hidden="1" x14ac:dyDescent="0.25">
      <c r="A980" t="str">
        <f t="shared" si="15"/>
        <v>Будайская ул. 9ремонт внутридомовых инженерных систем холодного водоснабжения (разводящие магистрали)</v>
      </c>
      <c r="B980" s="1">
        <v>977</v>
      </c>
      <c r="C980" s="1" t="s">
        <v>414</v>
      </c>
      <c r="D980" s="1" t="s">
        <v>285</v>
      </c>
      <c r="E980" s="1" t="s">
        <v>286</v>
      </c>
      <c r="F980" s="1" t="s">
        <v>6</v>
      </c>
      <c r="G980" s="1" t="s">
        <v>437</v>
      </c>
      <c r="H980" s="1" t="s">
        <v>404</v>
      </c>
      <c r="I980" s="1"/>
      <c r="J980" s="1" t="s">
        <v>400</v>
      </c>
      <c r="K980" s="1"/>
      <c r="L980" s="1"/>
      <c r="M980" s="1"/>
      <c r="N980" s="1"/>
      <c r="O980" s="1"/>
      <c r="P980" t="e">
        <f>VLOOKUP(A980,'[2]ПЛАН ИТОГ'!$A:$F,6,0)</f>
        <v>#N/A</v>
      </c>
    </row>
    <row r="981" spans="1:16" hidden="1" x14ac:dyDescent="0.25">
      <c r="A981" t="str">
        <f t="shared" si="15"/>
        <v>Будайская ул. 9ремонт внутридомовых инженерных систем горячего водоснабжения (разводящие магистрали)</v>
      </c>
      <c r="B981" s="1">
        <v>978</v>
      </c>
      <c r="C981" s="1" t="s">
        <v>414</v>
      </c>
      <c r="D981" s="1" t="s">
        <v>285</v>
      </c>
      <c r="E981" s="1" t="s">
        <v>286</v>
      </c>
      <c r="F981" s="1" t="s">
        <v>7</v>
      </c>
      <c r="G981" s="1" t="s">
        <v>435</v>
      </c>
      <c r="H981" s="1" t="s">
        <v>406</v>
      </c>
      <c r="I981" s="1"/>
      <c r="J981" s="1" t="s">
        <v>400</v>
      </c>
      <c r="K981" s="1"/>
      <c r="L981" s="1"/>
      <c r="M981" s="1"/>
      <c r="N981" s="1"/>
      <c r="O981" s="1"/>
      <c r="P981" t="e">
        <f>VLOOKUP(A981,'[2]ПЛАН ИТОГ'!$A:$F,6,0)</f>
        <v>#N/A</v>
      </c>
    </row>
    <row r="982" spans="1:16" hidden="1" x14ac:dyDescent="0.25">
      <c r="A982" t="str">
        <f t="shared" si="15"/>
        <v>Будайская ул. 9ремонт внутридомовых инженерных систем водоотведения (канализации) (выпуски и сборные трубопроводы)</v>
      </c>
      <c r="B982" s="1">
        <v>979</v>
      </c>
      <c r="C982" s="1" t="s">
        <v>414</v>
      </c>
      <c r="D982" s="1" t="s">
        <v>285</v>
      </c>
      <c r="E982" s="1" t="s">
        <v>286</v>
      </c>
      <c r="F982" s="1" t="s">
        <v>8</v>
      </c>
      <c r="G982" s="1" t="s">
        <v>434</v>
      </c>
      <c r="H982" s="1" t="s">
        <v>409</v>
      </c>
      <c r="I982" s="1"/>
      <c r="J982" s="1" t="s">
        <v>400</v>
      </c>
      <c r="K982" s="1"/>
      <c r="L982" s="1"/>
      <c r="M982" s="1"/>
      <c r="N982" s="1"/>
      <c r="O982" s="1"/>
      <c r="P982" t="e">
        <f>VLOOKUP(A982,'[2]ПЛАН ИТОГ'!$A:$F,6,0)</f>
        <v>#N/A</v>
      </c>
    </row>
    <row r="983" spans="1:16" hidden="1" x14ac:dyDescent="0.25">
      <c r="A983" t="str">
        <f t="shared" si="15"/>
        <v>Будайская ул. 9ремонт внутридомовых инженерных систем теплоснабжения (разводящие магистрали)</v>
      </c>
      <c r="B983" s="1">
        <v>980</v>
      </c>
      <c r="C983" s="1" t="s">
        <v>414</v>
      </c>
      <c r="D983" s="1" t="s">
        <v>285</v>
      </c>
      <c r="E983" s="1" t="s">
        <v>286</v>
      </c>
      <c r="F983" s="1" t="s">
        <v>9</v>
      </c>
      <c r="G983" s="1" t="s">
        <v>436</v>
      </c>
      <c r="H983" s="1" t="s">
        <v>403</v>
      </c>
      <c r="I983" s="1"/>
      <c r="J983" s="1" t="s">
        <v>400</v>
      </c>
      <c r="K983" s="1"/>
      <c r="L983" s="1"/>
      <c r="M983" s="1"/>
      <c r="N983" s="1"/>
      <c r="O983" s="1"/>
      <c r="P983" t="e">
        <f>VLOOKUP(A983,'[2]ПЛАН ИТОГ'!$A:$F,6,0)</f>
        <v>#N/A</v>
      </c>
    </row>
    <row r="984" spans="1:16" hidden="1" x14ac:dyDescent="0.25">
      <c r="A984" t="str">
        <f t="shared" si="15"/>
        <v>Будайская ул. 9ремонт внутридомовых инженерных сетей электроснабжения</v>
      </c>
      <c r="B984" s="1">
        <v>981</v>
      </c>
      <c r="C984" s="1" t="s">
        <v>414</v>
      </c>
      <c r="D984" s="1" t="s">
        <v>285</v>
      </c>
      <c r="E984" s="1" t="s">
        <v>286</v>
      </c>
      <c r="F984" s="1" t="s">
        <v>4</v>
      </c>
      <c r="G984" s="1" t="s">
        <v>439</v>
      </c>
      <c r="H984" s="1" t="s">
        <v>405</v>
      </c>
      <c r="I984" s="1"/>
      <c r="J984" s="1" t="s">
        <v>400</v>
      </c>
      <c r="K984" s="1"/>
      <c r="L984" s="1"/>
      <c r="M984" s="1"/>
      <c r="N984" s="1"/>
      <c r="O984" s="1"/>
      <c r="P984" t="e">
        <f>VLOOKUP(A984,'[2]ПЛАН ИТОГ'!$A:$F,6,0)</f>
        <v>#N/A</v>
      </c>
    </row>
    <row r="985" spans="1:16" hidden="1" x14ac:dyDescent="0.25">
      <c r="A985" t="str">
        <f t="shared" si="15"/>
        <v>Будайский пр. 1ремонт внутридомовых инженерных систем холодного водоснабжения (разводящие магистрали)</v>
      </c>
      <c r="B985" s="1">
        <v>982</v>
      </c>
      <c r="C985" s="1" t="s">
        <v>414</v>
      </c>
      <c r="D985" s="1" t="s">
        <v>285</v>
      </c>
      <c r="E985" s="1" t="s">
        <v>287</v>
      </c>
      <c r="F985" s="1" t="s">
        <v>6</v>
      </c>
      <c r="G985" s="1" t="s">
        <v>437</v>
      </c>
      <c r="H985" s="1" t="s">
        <v>404</v>
      </c>
      <c r="I985" s="1"/>
      <c r="J985" s="1" t="s">
        <v>400</v>
      </c>
      <c r="K985" s="1"/>
      <c r="L985" s="1"/>
      <c r="M985" s="1"/>
      <c r="N985" s="1"/>
      <c r="O985" s="1"/>
      <c r="P985" t="e">
        <f>VLOOKUP(A985,'[2]ПЛАН ИТОГ'!$A:$F,6,0)</f>
        <v>#N/A</v>
      </c>
    </row>
    <row r="986" spans="1:16" hidden="1" x14ac:dyDescent="0.25">
      <c r="A986" t="str">
        <f t="shared" si="15"/>
        <v>Будайский пр. 1ремонт внутридомовых инженерных систем горячего водоснабжения (разводящие магистрали)</v>
      </c>
      <c r="B986" s="1">
        <v>983</v>
      </c>
      <c r="C986" s="1" t="s">
        <v>414</v>
      </c>
      <c r="D986" s="1" t="s">
        <v>285</v>
      </c>
      <c r="E986" s="1" t="s">
        <v>287</v>
      </c>
      <c r="F986" s="1" t="s">
        <v>7</v>
      </c>
      <c r="G986" s="1" t="s">
        <v>435</v>
      </c>
      <c r="H986" s="1" t="s">
        <v>406</v>
      </c>
      <c r="I986" s="1"/>
      <c r="J986" s="1" t="s">
        <v>400</v>
      </c>
      <c r="K986" s="1"/>
      <c r="L986" s="1"/>
      <c r="M986" s="1"/>
      <c r="N986" s="1"/>
      <c r="O986" s="1"/>
      <c r="P986" t="e">
        <f>VLOOKUP(A986,'[2]ПЛАН ИТОГ'!$A:$F,6,0)</f>
        <v>#N/A</v>
      </c>
    </row>
    <row r="987" spans="1:16" hidden="1" x14ac:dyDescent="0.25">
      <c r="A987" t="str">
        <f t="shared" si="15"/>
        <v>Будайский пр. 1ремонт внутридомовых инженерных систем водоотведения (канализации) (выпуски и сборные трубопроводы)</v>
      </c>
      <c r="B987" s="1">
        <v>984</v>
      </c>
      <c r="C987" s="1" t="s">
        <v>414</v>
      </c>
      <c r="D987" s="1" t="s">
        <v>285</v>
      </c>
      <c r="E987" s="1" t="s">
        <v>287</v>
      </c>
      <c r="F987" s="1" t="s">
        <v>8</v>
      </c>
      <c r="G987" s="1" t="s">
        <v>434</v>
      </c>
      <c r="H987" s="1" t="s">
        <v>409</v>
      </c>
      <c r="I987" s="1"/>
      <c r="J987" s="1" t="s">
        <v>400</v>
      </c>
      <c r="K987" s="1"/>
      <c r="L987" s="1"/>
      <c r="M987" s="1"/>
      <c r="N987" s="1"/>
      <c r="O987" s="1"/>
      <c r="P987" t="e">
        <f>VLOOKUP(A987,'[2]ПЛАН ИТОГ'!$A:$F,6,0)</f>
        <v>#N/A</v>
      </c>
    </row>
    <row r="988" spans="1:16" hidden="1" x14ac:dyDescent="0.25">
      <c r="A988" t="str">
        <f t="shared" si="15"/>
        <v>Будайский пр. 1ремонт внутридомовых инженерных систем теплоснабжения (разводящие магистрали)</v>
      </c>
      <c r="B988" s="1">
        <v>985</v>
      </c>
      <c r="C988" s="1" t="s">
        <v>414</v>
      </c>
      <c r="D988" s="1" t="s">
        <v>285</v>
      </c>
      <c r="E988" s="1" t="s">
        <v>287</v>
      </c>
      <c r="F988" s="1" t="s">
        <v>9</v>
      </c>
      <c r="G988" s="1" t="s">
        <v>436</v>
      </c>
      <c r="H988" s="1" t="s">
        <v>403</v>
      </c>
      <c r="I988" s="1"/>
      <c r="J988" s="1" t="s">
        <v>400</v>
      </c>
      <c r="K988" s="1"/>
      <c r="L988" s="1"/>
      <c r="M988" s="1"/>
      <c r="N988" s="1"/>
      <c r="O988" s="1"/>
      <c r="P988" t="e">
        <f>VLOOKUP(A988,'[2]ПЛАН ИТОГ'!$A:$F,6,0)</f>
        <v>#N/A</v>
      </c>
    </row>
    <row r="989" spans="1:16" hidden="1" x14ac:dyDescent="0.25">
      <c r="A989" t="str">
        <f t="shared" si="15"/>
        <v>Будайский пр. 1ремонт внутридомовых инженерных сетей электроснабжения</v>
      </c>
      <c r="B989" s="1">
        <v>986</v>
      </c>
      <c r="C989" s="1" t="s">
        <v>414</v>
      </c>
      <c r="D989" s="1" t="s">
        <v>285</v>
      </c>
      <c r="E989" s="1" t="s">
        <v>287</v>
      </c>
      <c r="F989" s="1" t="s">
        <v>4</v>
      </c>
      <c r="G989" s="1" t="s">
        <v>439</v>
      </c>
      <c r="H989" s="1" t="s">
        <v>405</v>
      </c>
      <c r="I989" s="1"/>
      <c r="J989" s="1" t="s">
        <v>400</v>
      </c>
      <c r="K989" s="1"/>
      <c r="L989" s="1"/>
      <c r="M989" s="1"/>
      <c r="N989" s="1"/>
      <c r="O989" s="1"/>
      <c r="P989" t="e">
        <f>VLOOKUP(A989,'[2]ПЛАН ИТОГ'!$A:$F,6,0)</f>
        <v>#N/A</v>
      </c>
    </row>
    <row r="990" spans="1:16" hidden="1" x14ac:dyDescent="0.25">
      <c r="A990" t="str">
        <f t="shared" si="15"/>
        <v>Будайский пр. 6 к.1ремонт внутридомовых инженерных систем газоснабжения</v>
      </c>
      <c r="B990" s="1">
        <v>987</v>
      </c>
      <c r="C990" s="1" t="s">
        <v>414</v>
      </c>
      <c r="D990" s="1" t="s">
        <v>285</v>
      </c>
      <c r="E990" s="1" t="s">
        <v>288</v>
      </c>
      <c r="F990" s="1" t="s">
        <v>5</v>
      </c>
      <c r="G990" s="1" t="s">
        <v>440</v>
      </c>
      <c r="H990" s="1" t="s">
        <v>408</v>
      </c>
      <c r="I990" s="1"/>
      <c r="J990" s="1"/>
      <c r="K990" s="1" t="s">
        <v>402</v>
      </c>
      <c r="L990" s="1"/>
      <c r="M990" s="1"/>
      <c r="N990" s="1"/>
      <c r="O990" s="1"/>
      <c r="P990" t="e">
        <f>VLOOKUP(A990,'[2]ПЛАН ИТОГ'!$A:$F,6,0)</f>
        <v>#N/A</v>
      </c>
    </row>
    <row r="991" spans="1:16" hidden="1" x14ac:dyDescent="0.25">
      <c r="A991" t="str">
        <f t="shared" si="15"/>
        <v>Будайский пр. 6 к.2ремонт внутридомовых инженерных систем холодного водоснабжения (разводящие магистрали)</v>
      </c>
      <c r="B991" s="1">
        <v>988</v>
      </c>
      <c r="C991" s="1" t="s">
        <v>414</v>
      </c>
      <c r="D991" s="1" t="s">
        <v>285</v>
      </c>
      <c r="E991" s="1" t="s">
        <v>289</v>
      </c>
      <c r="F991" s="1" t="s">
        <v>6</v>
      </c>
      <c r="G991" s="1" t="s">
        <v>437</v>
      </c>
      <c r="H991" s="1" t="s">
        <v>404</v>
      </c>
      <c r="I991" s="1"/>
      <c r="J991" s="1"/>
      <c r="K991" s="1"/>
      <c r="L991" s="1"/>
      <c r="M991" s="1" t="s">
        <v>417</v>
      </c>
      <c r="N991" s="1"/>
      <c r="O991" s="1"/>
      <c r="P991" t="e">
        <f>VLOOKUP(A991,'[2]ПЛАН ИТОГ'!$A:$F,6,0)</f>
        <v>#N/A</v>
      </c>
    </row>
    <row r="992" spans="1:16" hidden="1" x14ac:dyDescent="0.25">
      <c r="A992" t="str">
        <f t="shared" si="15"/>
        <v>Будайский пр. 6 к.2ремонт внутридомовых инженерных систем горячего водоснабжения (разводящие магистрали)</v>
      </c>
      <c r="B992" s="1">
        <v>989</v>
      </c>
      <c r="C992" s="1" t="s">
        <v>414</v>
      </c>
      <c r="D992" s="1" t="s">
        <v>285</v>
      </c>
      <c r="E992" s="1" t="s">
        <v>289</v>
      </c>
      <c r="F992" s="1" t="s">
        <v>7</v>
      </c>
      <c r="G992" s="1" t="s">
        <v>435</v>
      </c>
      <c r="H992" s="1" t="s">
        <v>406</v>
      </c>
      <c r="I992" s="1"/>
      <c r="J992" s="1"/>
      <c r="K992" s="1"/>
      <c r="L992" s="1"/>
      <c r="M992" s="1" t="s">
        <v>417</v>
      </c>
      <c r="N992" s="1"/>
      <c r="O992" s="1"/>
      <c r="P992" t="e">
        <f>VLOOKUP(A992,'[2]ПЛАН ИТОГ'!$A:$F,6,0)</f>
        <v>#N/A</v>
      </c>
    </row>
    <row r="993" spans="1:16" hidden="1" x14ac:dyDescent="0.25">
      <c r="A993" t="str">
        <f t="shared" si="15"/>
        <v>Будайский пр. 6 к.2ремонт внутридомовых инженерных систем водоотведения (канализации) (выпуски и сборные трубопроводы)</v>
      </c>
      <c r="B993" s="1">
        <v>990</v>
      </c>
      <c r="C993" s="1" t="s">
        <v>414</v>
      </c>
      <c r="D993" s="1" t="s">
        <v>285</v>
      </c>
      <c r="E993" s="1" t="s">
        <v>289</v>
      </c>
      <c r="F993" s="1" t="s">
        <v>8</v>
      </c>
      <c r="G993" s="1" t="s">
        <v>434</v>
      </c>
      <c r="H993" s="1" t="s">
        <v>409</v>
      </c>
      <c r="I993" s="1" t="s">
        <v>401</v>
      </c>
      <c r="J993" s="1"/>
      <c r="K993" s="1"/>
      <c r="L993" s="1"/>
      <c r="M993" s="1"/>
      <c r="N993" s="1"/>
      <c r="O993" s="1"/>
      <c r="P993" t="e">
        <f>VLOOKUP(A993,'[2]ПЛАН ИТОГ'!$A:$F,6,0)</f>
        <v>#N/A</v>
      </c>
    </row>
    <row r="994" spans="1:16" hidden="1" x14ac:dyDescent="0.25">
      <c r="A994" t="str">
        <f t="shared" si="15"/>
        <v>Будайский пр. 6 к.2ремонт внутридомовых инженерных систем теплоснабжения (разводящие магистрали)</v>
      </c>
      <c r="B994" s="1">
        <v>991</v>
      </c>
      <c r="C994" s="1" t="s">
        <v>414</v>
      </c>
      <c r="D994" s="1" t="s">
        <v>285</v>
      </c>
      <c r="E994" s="1" t="s">
        <v>289</v>
      </c>
      <c r="F994" s="1" t="s">
        <v>9</v>
      </c>
      <c r="G994" s="1" t="s">
        <v>436</v>
      </c>
      <c r="H994" s="1" t="s">
        <v>403</v>
      </c>
      <c r="I994" s="1" t="s">
        <v>401</v>
      </c>
      <c r="J994" s="1"/>
      <c r="K994" s="1"/>
      <c r="L994" s="1"/>
      <c r="M994" s="1"/>
      <c r="N994" s="1"/>
      <c r="O994" s="1"/>
      <c r="P994" t="e">
        <f>VLOOKUP(A994,'[2]ПЛАН ИТОГ'!$A:$F,6,0)</f>
        <v>#N/A</v>
      </c>
    </row>
    <row r="995" spans="1:16" hidden="1" x14ac:dyDescent="0.25">
      <c r="A995" t="str">
        <f t="shared" si="15"/>
        <v>Будайский пр. 6 к.2ремонт крыши</v>
      </c>
      <c r="B995" s="1">
        <v>992</v>
      </c>
      <c r="C995" s="1" t="s">
        <v>414</v>
      </c>
      <c r="D995" s="1" t="s">
        <v>285</v>
      </c>
      <c r="E995" s="1" t="s">
        <v>289</v>
      </c>
      <c r="F995" s="1" t="s">
        <v>10</v>
      </c>
      <c r="G995" s="1" t="s">
        <v>438</v>
      </c>
      <c r="H995" s="1" t="s">
        <v>407</v>
      </c>
      <c r="I995" s="1"/>
      <c r="J995" s="1"/>
      <c r="K995" s="1" t="s">
        <v>402</v>
      </c>
      <c r="L995" s="1"/>
      <c r="M995" s="1"/>
      <c r="N995" s="1"/>
      <c r="O995" s="1"/>
      <c r="P995" t="e">
        <f>VLOOKUP(A995,'[2]ПЛАН ИТОГ'!$A:$F,6,0)</f>
        <v>#N/A</v>
      </c>
    </row>
    <row r="996" spans="1:16" hidden="1" x14ac:dyDescent="0.25">
      <c r="A996" t="str">
        <f t="shared" si="15"/>
        <v>Будайский пр. 6 к.2ремонт внутридомовых инженерных систем газоснабжения</v>
      </c>
      <c r="B996" s="1">
        <v>993</v>
      </c>
      <c r="C996" s="1" t="s">
        <v>414</v>
      </c>
      <c r="D996" s="1" t="s">
        <v>285</v>
      </c>
      <c r="E996" s="1" t="s">
        <v>289</v>
      </c>
      <c r="F996" s="1" t="s">
        <v>5</v>
      </c>
      <c r="G996" s="1" t="s">
        <v>440</v>
      </c>
      <c r="H996" s="1" t="s">
        <v>408</v>
      </c>
      <c r="I996" s="1" t="s">
        <v>401</v>
      </c>
      <c r="J996" s="1"/>
      <c r="K996" s="1"/>
      <c r="L996" s="1"/>
      <c r="M996" s="1"/>
      <c r="N996" s="1"/>
      <c r="O996" s="1"/>
      <c r="P996" t="e">
        <f>VLOOKUP(A996,'[2]ПЛАН ИТОГ'!$A:$F,6,0)</f>
        <v>#N/A</v>
      </c>
    </row>
    <row r="997" spans="1:16" hidden="1" x14ac:dyDescent="0.25">
      <c r="A997" t="str">
        <f t="shared" si="15"/>
        <v>Малахитовая ул. 13 к.2ремонт внутридомовых инженерных систем холодного водоснабжения (разводящие магистрали)</v>
      </c>
      <c r="B997" s="1">
        <v>994</v>
      </c>
      <c r="C997" s="1" t="s">
        <v>414</v>
      </c>
      <c r="D997" s="1" t="s">
        <v>285</v>
      </c>
      <c r="E997" s="1" t="s">
        <v>290</v>
      </c>
      <c r="F997" s="1" t="s">
        <v>6</v>
      </c>
      <c r="G997" s="1" t="s">
        <v>437</v>
      </c>
      <c r="H997" s="1" t="s">
        <v>404</v>
      </c>
      <c r="I997" s="1"/>
      <c r="J997" s="1" t="s">
        <v>400</v>
      </c>
      <c r="K997" s="1"/>
      <c r="L997" s="1"/>
      <c r="M997" s="1"/>
      <c r="N997" s="1"/>
      <c r="O997" s="1"/>
      <c r="P997" t="e">
        <f>VLOOKUP(A997,'[2]ПЛАН ИТОГ'!$A:$F,6,0)</f>
        <v>#N/A</v>
      </c>
    </row>
    <row r="998" spans="1:16" hidden="1" x14ac:dyDescent="0.25">
      <c r="A998" t="str">
        <f t="shared" si="15"/>
        <v>Малахитовая ул. 13 к.2ремонт внутридомовых инженерных систем горячего водоснабжения (разводящие магистрали)</v>
      </c>
      <c r="B998" s="1">
        <v>995</v>
      </c>
      <c r="C998" s="1" t="s">
        <v>414</v>
      </c>
      <c r="D998" s="1" t="s">
        <v>285</v>
      </c>
      <c r="E998" s="1" t="s">
        <v>290</v>
      </c>
      <c r="F998" s="1" t="s">
        <v>7</v>
      </c>
      <c r="G998" s="1" t="s">
        <v>435</v>
      </c>
      <c r="H998" s="1" t="s">
        <v>406</v>
      </c>
      <c r="I998" s="1"/>
      <c r="J998" s="1" t="s">
        <v>400</v>
      </c>
      <c r="K998" s="1"/>
      <c r="L998" s="1"/>
      <c r="M998" s="1"/>
      <c r="N998" s="1"/>
      <c r="O998" s="1"/>
      <c r="P998" t="e">
        <f>VLOOKUP(A998,'[2]ПЛАН ИТОГ'!$A:$F,6,0)</f>
        <v>#N/A</v>
      </c>
    </row>
    <row r="999" spans="1:16" hidden="1" x14ac:dyDescent="0.25">
      <c r="A999" t="str">
        <f t="shared" si="15"/>
        <v>Малахитовая ул. 13 к.2ремонт внутридомовых инженерных систем водоотведения (канализации) (выпуски и сборные трубопроводы)</v>
      </c>
      <c r="B999" s="1">
        <v>996</v>
      </c>
      <c r="C999" s="1" t="s">
        <v>414</v>
      </c>
      <c r="D999" s="1" t="s">
        <v>285</v>
      </c>
      <c r="E999" s="1" t="s">
        <v>290</v>
      </c>
      <c r="F999" s="1" t="s">
        <v>8</v>
      </c>
      <c r="G999" s="1" t="s">
        <v>434</v>
      </c>
      <c r="H999" s="1" t="s">
        <v>409</v>
      </c>
      <c r="I999" s="1"/>
      <c r="J999" s="1" t="s">
        <v>400</v>
      </c>
      <c r="K999" s="1"/>
      <c r="L999" s="1"/>
      <c r="M999" s="1"/>
      <c r="N999" s="1"/>
      <c r="O999" s="1"/>
      <c r="P999" t="e">
        <f>VLOOKUP(A999,'[2]ПЛАН ИТОГ'!$A:$F,6,0)</f>
        <v>#N/A</v>
      </c>
    </row>
    <row r="1000" spans="1:16" hidden="1" x14ac:dyDescent="0.25">
      <c r="A1000" t="str">
        <f t="shared" si="15"/>
        <v>Малахитовая ул. 13 к.2ремонт внутридомовых инженерных систем теплоснабжения (разводящие магистрали)</v>
      </c>
      <c r="B1000" s="1">
        <v>997</v>
      </c>
      <c r="C1000" s="1" t="s">
        <v>414</v>
      </c>
      <c r="D1000" s="1" t="s">
        <v>285</v>
      </c>
      <c r="E1000" s="1" t="s">
        <v>290</v>
      </c>
      <c r="F1000" s="1" t="s">
        <v>9</v>
      </c>
      <c r="G1000" s="1" t="s">
        <v>436</v>
      </c>
      <c r="H1000" s="1" t="s">
        <v>403</v>
      </c>
      <c r="I1000" s="1"/>
      <c r="J1000" s="1" t="s">
        <v>400</v>
      </c>
      <c r="K1000" s="1"/>
      <c r="L1000" s="1"/>
      <c r="M1000" s="1"/>
      <c r="N1000" s="1"/>
      <c r="O1000" s="1"/>
      <c r="P1000" t="e">
        <f>VLOOKUP(A1000,'[2]ПЛАН ИТОГ'!$A:$F,6,0)</f>
        <v>#N/A</v>
      </c>
    </row>
    <row r="1001" spans="1:16" hidden="1" x14ac:dyDescent="0.25">
      <c r="A1001" t="str">
        <f t="shared" si="15"/>
        <v>Малахитовая ул. 13 к.2ремонт крыши</v>
      </c>
      <c r="B1001" s="1">
        <v>998</v>
      </c>
      <c r="C1001" s="1" t="s">
        <v>414</v>
      </c>
      <c r="D1001" s="1" t="s">
        <v>285</v>
      </c>
      <c r="E1001" s="1" t="s">
        <v>290</v>
      </c>
      <c r="F1001" s="1" t="s">
        <v>10</v>
      </c>
      <c r="G1001" s="1" t="s">
        <v>438</v>
      </c>
      <c r="H1001" s="1" t="s">
        <v>407</v>
      </c>
      <c r="I1001" s="1"/>
      <c r="J1001" s="1"/>
      <c r="K1001" s="1" t="s">
        <v>402</v>
      </c>
      <c r="L1001" s="1"/>
      <c r="M1001" s="1"/>
      <c r="N1001" s="1"/>
      <c r="O1001" s="1"/>
      <c r="P1001" t="e">
        <f>VLOOKUP(A1001,'[2]ПЛАН ИТОГ'!$A:$F,6,0)</f>
        <v>#N/A</v>
      </c>
    </row>
    <row r="1002" spans="1:16" hidden="1" x14ac:dyDescent="0.25">
      <c r="A1002" t="str">
        <f t="shared" si="15"/>
        <v>Малахитовая ул. 13 к.2ремонт внутридомовых инженерных сетей электроснабжения</v>
      </c>
      <c r="B1002" s="1">
        <v>999</v>
      </c>
      <c r="C1002" s="1" t="s">
        <v>414</v>
      </c>
      <c r="D1002" s="1" t="s">
        <v>285</v>
      </c>
      <c r="E1002" s="1" t="s">
        <v>290</v>
      </c>
      <c r="F1002" s="1" t="s">
        <v>4</v>
      </c>
      <c r="G1002" s="1" t="s">
        <v>439</v>
      </c>
      <c r="H1002" s="1"/>
      <c r="I1002" s="1"/>
      <c r="J1002" s="1"/>
      <c r="K1002" s="1"/>
      <c r="L1002" s="1"/>
      <c r="M1002" s="1"/>
      <c r="N1002" s="1" t="s">
        <v>446</v>
      </c>
      <c r="O1002" s="1"/>
      <c r="P1002" t="e">
        <f>VLOOKUP(A1002,'[2]ПЛАН ИТОГ'!$A:$F,6,0)</f>
        <v>#N/A</v>
      </c>
    </row>
    <row r="1003" spans="1:16" hidden="1" x14ac:dyDescent="0.25">
      <c r="A1003" t="str">
        <f t="shared" si="15"/>
        <v>Малахитовая ул. 13 к.2ремонт внутридомовых инженерных систем газоснабжения</v>
      </c>
      <c r="B1003" s="1">
        <v>1000</v>
      </c>
      <c r="C1003" s="1" t="s">
        <v>414</v>
      </c>
      <c r="D1003" s="1" t="s">
        <v>285</v>
      </c>
      <c r="E1003" s="1" t="s">
        <v>290</v>
      </c>
      <c r="F1003" s="1" t="s">
        <v>5</v>
      </c>
      <c r="G1003" s="1" t="s">
        <v>440</v>
      </c>
      <c r="H1003" s="1" t="s">
        <v>408</v>
      </c>
      <c r="I1003" s="6"/>
      <c r="J1003" s="6"/>
      <c r="K1003" s="6"/>
      <c r="L1003" s="1" t="s">
        <v>433</v>
      </c>
      <c r="M1003" s="1"/>
      <c r="N1003" s="1"/>
      <c r="O1003" s="1"/>
      <c r="P1003" t="e">
        <f>VLOOKUP(A1003,'[2]ПЛАН ИТОГ'!$A:$F,6,0)</f>
        <v>#N/A</v>
      </c>
    </row>
    <row r="1004" spans="1:16" hidden="1" x14ac:dyDescent="0.25">
      <c r="A1004" t="str">
        <f t="shared" si="15"/>
        <v>Малахитовая ул. 13 к.3ремонт внутридомовых инженерных систем газоснабжения</v>
      </c>
      <c r="B1004" s="1">
        <v>1001</v>
      </c>
      <c r="C1004" s="1" t="s">
        <v>414</v>
      </c>
      <c r="D1004" s="1" t="s">
        <v>285</v>
      </c>
      <c r="E1004" s="1" t="s">
        <v>291</v>
      </c>
      <c r="F1004" s="1" t="s">
        <v>5</v>
      </c>
      <c r="G1004" s="1" t="s">
        <v>440</v>
      </c>
      <c r="H1004" s="1" t="s">
        <v>408</v>
      </c>
      <c r="I1004" s="1"/>
      <c r="J1004" s="1"/>
      <c r="K1004" s="1" t="s">
        <v>402</v>
      </c>
      <c r="L1004" s="1"/>
      <c r="M1004" s="1"/>
      <c r="N1004" s="1"/>
      <c r="O1004" s="1"/>
      <c r="P1004" t="e">
        <f>VLOOKUP(A1004,'[2]ПЛАН ИТОГ'!$A:$F,6,0)</f>
        <v>#N/A</v>
      </c>
    </row>
    <row r="1005" spans="1:16" hidden="1" x14ac:dyDescent="0.25">
      <c r="A1005" t="str">
        <f t="shared" si="15"/>
        <v>Мира просп. 135Аремонт внутридомовых инженерных систем холодного водоснабжения (разводящие магистрали)</v>
      </c>
      <c r="B1005" s="1">
        <v>1002</v>
      </c>
      <c r="C1005" s="1" t="s">
        <v>414</v>
      </c>
      <c r="D1005" s="1" t="s">
        <v>285</v>
      </c>
      <c r="E1005" s="1" t="s">
        <v>292</v>
      </c>
      <c r="F1005" s="1" t="s">
        <v>6</v>
      </c>
      <c r="G1005" s="1" t="s">
        <v>437</v>
      </c>
      <c r="H1005" s="1" t="s">
        <v>404</v>
      </c>
      <c r="I1005" s="1"/>
      <c r="J1005" s="1" t="s">
        <v>400</v>
      </c>
      <c r="K1005" s="1"/>
      <c r="L1005" s="1"/>
      <c r="M1005" s="1"/>
      <c r="N1005" s="1"/>
      <c r="O1005" s="1"/>
      <c r="P1005" t="e">
        <f>VLOOKUP(A1005,'[2]ПЛАН ИТОГ'!$A:$F,6,0)</f>
        <v>#N/A</v>
      </c>
    </row>
    <row r="1006" spans="1:16" hidden="1" x14ac:dyDescent="0.25">
      <c r="A1006" t="str">
        <f t="shared" si="15"/>
        <v>Мира просп. 135Аремонт внутридомовых инженерных систем горячего водоснабжения (разводящие магистрали)</v>
      </c>
      <c r="B1006" s="1">
        <v>1003</v>
      </c>
      <c r="C1006" s="1" t="s">
        <v>414</v>
      </c>
      <c r="D1006" s="1" t="s">
        <v>285</v>
      </c>
      <c r="E1006" s="1" t="s">
        <v>292</v>
      </c>
      <c r="F1006" s="1" t="s">
        <v>7</v>
      </c>
      <c r="G1006" s="1" t="s">
        <v>435</v>
      </c>
      <c r="H1006" s="1" t="s">
        <v>406</v>
      </c>
      <c r="I1006" s="1"/>
      <c r="J1006" s="1" t="s">
        <v>400</v>
      </c>
      <c r="K1006" s="1"/>
      <c r="L1006" s="1"/>
      <c r="M1006" s="1"/>
      <c r="N1006" s="1"/>
      <c r="O1006" s="1"/>
      <c r="P1006" t="e">
        <f>VLOOKUP(A1006,'[2]ПЛАН ИТОГ'!$A:$F,6,0)</f>
        <v>#N/A</v>
      </c>
    </row>
    <row r="1007" spans="1:16" hidden="1" x14ac:dyDescent="0.25">
      <c r="A1007" t="str">
        <f t="shared" si="15"/>
        <v>Мира просп. 135Аремонт внутридомовых инженерных систем водоотведения (канализации) (выпуски и сборные трубопроводы)</v>
      </c>
      <c r="B1007" s="1">
        <v>1004</v>
      </c>
      <c r="C1007" s="1" t="s">
        <v>414</v>
      </c>
      <c r="D1007" s="1" t="s">
        <v>285</v>
      </c>
      <c r="E1007" s="1" t="s">
        <v>292</v>
      </c>
      <c r="F1007" s="1" t="s">
        <v>8</v>
      </c>
      <c r="G1007" s="1" t="s">
        <v>434</v>
      </c>
      <c r="H1007" s="1" t="s">
        <v>409</v>
      </c>
      <c r="I1007" s="1"/>
      <c r="J1007" s="1" t="s">
        <v>400</v>
      </c>
      <c r="K1007" s="1"/>
      <c r="L1007" s="1"/>
      <c r="M1007" s="1"/>
      <c r="N1007" s="1"/>
      <c r="O1007" s="1"/>
      <c r="P1007" t="e">
        <f>VLOOKUP(A1007,'[2]ПЛАН ИТОГ'!$A:$F,6,0)</f>
        <v>#N/A</v>
      </c>
    </row>
    <row r="1008" spans="1:16" hidden="1" x14ac:dyDescent="0.25">
      <c r="A1008" t="str">
        <f t="shared" si="15"/>
        <v>Мира просп. 135Аремонт внутридомовых инженерных систем теплоснабжения (разводящие магистрали)</v>
      </c>
      <c r="B1008" s="1">
        <v>1005</v>
      </c>
      <c r="C1008" s="1" t="s">
        <v>414</v>
      </c>
      <c r="D1008" s="1" t="s">
        <v>285</v>
      </c>
      <c r="E1008" s="1" t="s">
        <v>292</v>
      </c>
      <c r="F1008" s="1" t="s">
        <v>9</v>
      </c>
      <c r="G1008" s="1" t="s">
        <v>436</v>
      </c>
      <c r="H1008" s="1" t="s">
        <v>403</v>
      </c>
      <c r="I1008" s="1"/>
      <c r="J1008" s="1" t="s">
        <v>400</v>
      </c>
      <c r="K1008" s="1"/>
      <c r="L1008" s="1"/>
      <c r="M1008" s="1"/>
      <c r="N1008" s="1"/>
      <c r="O1008" s="1"/>
      <c r="P1008" t="e">
        <f>VLOOKUP(A1008,'[2]ПЛАН ИТОГ'!$A:$F,6,0)</f>
        <v>#N/A</v>
      </c>
    </row>
    <row r="1009" spans="1:16" hidden="1" x14ac:dyDescent="0.25">
      <c r="A1009" t="str">
        <f t="shared" si="15"/>
        <v>Мира просп. 171ремонт внутридомовых инженерных систем холодного водоснабжения (разводящие магистрали)</v>
      </c>
      <c r="B1009" s="1">
        <v>1006</v>
      </c>
      <c r="C1009" s="1" t="s">
        <v>414</v>
      </c>
      <c r="D1009" s="1" t="s">
        <v>285</v>
      </c>
      <c r="E1009" s="1" t="s">
        <v>293</v>
      </c>
      <c r="F1009" s="1" t="s">
        <v>6</v>
      </c>
      <c r="G1009" s="1" t="s">
        <v>437</v>
      </c>
      <c r="H1009" s="1" t="s">
        <v>404</v>
      </c>
      <c r="I1009" s="1"/>
      <c r="J1009" s="1" t="s">
        <v>400</v>
      </c>
      <c r="K1009" s="1"/>
      <c r="L1009" s="1"/>
      <c r="M1009" s="1"/>
      <c r="N1009" s="1"/>
      <c r="O1009" s="1"/>
      <c r="P1009" t="e">
        <f>VLOOKUP(A1009,'[2]ПЛАН ИТОГ'!$A:$F,6,0)</f>
        <v>#N/A</v>
      </c>
    </row>
    <row r="1010" spans="1:16" hidden="1" x14ac:dyDescent="0.25">
      <c r="A1010" t="str">
        <f t="shared" si="15"/>
        <v>Мира просп. 171ремонт внутридомовых инженерных систем горячего водоснабжения (разводящие магистрали)</v>
      </c>
      <c r="B1010" s="1">
        <v>1007</v>
      </c>
      <c r="C1010" s="1" t="s">
        <v>414</v>
      </c>
      <c r="D1010" s="1" t="s">
        <v>285</v>
      </c>
      <c r="E1010" s="1" t="s">
        <v>293</v>
      </c>
      <c r="F1010" s="1" t="s">
        <v>7</v>
      </c>
      <c r="G1010" s="1" t="s">
        <v>435</v>
      </c>
      <c r="H1010" s="1" t="s">
        <v>406</v>
      </c>
      <c r="I1010" s="1"/>
      <c r="J1010" s="1" t="s">
        <v>400</v>
      </c>
      <c r="K1010" s="1"/>
      <c r="L1010" s="1"/>
      <c r="M1010" s="1"/>
      <c r="N1010" s="1"/>
      <c r="O1010" s="1"/>
      <c r="P1010" t="e">
        <f>VLOOKUP(A1010,'[2]ПЛАН ИТОГ'!$A:$F,6,0)</f>
        <v>#N/A</v>
      </c>
    </row>
    <row r="1011" spans="1:16" hidden="1" x14ac:dyDescent="0.25">
      <c r="A1011" t="str">
        <f t="shared" si="15"/>
        <v>Мира просп. 171ремонт внутридомовых инженерных систем водоотведения (канализации) (выпуски и сборные трубопроводы)</v>
      </c>
      <c r="B1011" s="1">
        <v>1008</v>
      </c>
      <c r="C1011" s="1" t="s">
        <v>414</v>
      </c>
      <c r="D1011" s="1" t="s">
        <v>285</v>
      </c>
      <c r="E1011" s="1" t="s">
        <v>293</v>
      </c>
      <c r="F1011" s="1" t="s">
        <v>8</v>
      </c>
      <c r="G1011" s="1" t="s">
        <v>434</v>
      </c>
      <c r="H1011" s="1" t="s">
        <v>409</v>
      </c>
      <c r="I1011" s="1"/>
      <c r="J1011" s="1" t="s">
        <v>400</v>
      </c>
      <c r="K1011" s="1"/>
      <c r="L1011" s="1"/>
      <c r="M1011" s="1"/>
      <c r="N1011" s="1"/>
      <c r="O1011" s="1"/>
      <c r="P1011" t="e">
        <f>VLOOKUP(A1011,'[2]ПЛАН ИТОГ'!$A:$F,6,0)</f>
        <v>#N/A</v>
      </c>
    </row>
    <row r="1012" spans="1:16" hidden="1" x14ac:dyDescent="0.25">
      <c r="A1012" t="str">
        <f t="shared" si="15"/>
        <v>Мира просп. 171ремонт внутридомовых инженерных систем теплоснабжения (разводящие магистрали)</v>
      </c>
      <c r="B1012" s="1">
        <v>1009</v>
      </c>
      <c r="C1012" s="1" t="s">
        <v>414</v>
      </c>
      <c r="D1012" s="1" t="s">
        <v>285</v>
      </c>
      <c r="E1012" s="1" t="s">
        <v>293</v>
      </c>
      <c r="F1012" s="1" t="s">
        <v>9</v>
      </c>
      <c r="G1012" s="1" t="s">
        <v>436</v>
      </c>
      <c r="H1012" s="1" t="s">
        <v>403</v>
      </c>
      <c r="I1012" s="1"/>
      <c r="J1012" s="1" t="s">
        <v>400</v>
      </c>
      <c r="K1012" s="1"/>
      <c r="L1012" s="1"/>
      <c r="M1012" s="1"/>
      <c r="N1012" s="1"/>
      <c r="O1012" s="1"/>
      <c r="P1012" t="e">
        <f>VLOOKUP(A1012,'[2]ПЛАН ИТОГ'!$A:$F,6,0)</f>
        <v>#N/A</v>
      </c>
    </row>
    <row r="1013" spans="1:16" hidden="1" x14ac:dyDescent="0.25">
      <c r="A1013" t="str">
        <f t="shared" si="15"/>
        <v>Мира просп. 171ремонт крыши</v>
      </c>
      <c r="B1013" s="1">
        <v>1010</v>
      </c>
      <c r="C1013" s="1" t="s">
        <v>414</v>
      </c>
      <c r="D1013" s="1" t="s">
        <v>285</v>
      </c>
      <c r="E1013" s="1" t="s">
        <v>293</v>
      </c>
      <c r="F1013" s="1" t="s">
        <v>10</v>
      </c>
      <c r="G1013" s="1" t="s">
        <v>438</v>
      </c>
      <c r="H1013" s="1" t="s">
        <v>407</v>
      </c>
      <c r="I1013" s="1"/>
      <c r="J1013" s="1"/>
      <c r="K1013" s="1" t="s">
        <v>402</v>
      </c>
      <c r="L1013" s="1"/>
      <c r="M1013" s="1"/>
      <c r="N1013" s="1"/>
      <c r="O1013" s="1"/>
      <c r="P1013" t="e">
        <f>VLOOKUP(A1013,'[2]ПЛАН ИТОГ'!$A:$F,6,0)</f>
        <v>#N/A</v>
      </c>
    </row>
    <row r="1014" spans="1:16" hidden="1" x14ac:dyDescent="0.25">
      <c r="A1014" t="str">
        <f t="shared" si="15"/>
        <v>Мира просп. 171ремонт внутридомовых инженерных систем газоснабжения</v>
      </c>
      <c r="B1014" s="1">
        <v>1011</v>
      </c>
      <c r="C1014" s="1" t="s">
        <v>414</v>
      </c>
      <c r="D1014" s="1" t="s">
        <v>285</v>
      </c>
      <c r="E1014" s="1" t="s">
        <v>293</v>
      </c>
      <c r="F1014" s="1" t="s">
        <v>5</v>
      </c>
      <c r="G1014" s="1" t="s">
        <v>440</v>
      </c>
      <c r="H1014" s="1" t="s">
        <v>408</v>
      </c>
      <c r="I1014" s="6"/>
      <c r="J1014" s="6"/>
      <c r="K1014" s="6"/>
      <c r="L1014" s="1" t="s">
        <v>433</v>
      </c>
      <c r="M1014" s="1"/>
      <c r="N1014" s="1"/>
      <c r="O1014" s="1"/>
      <c r="P1014" t="e">
        <f>VLOOKUP(A1014,'[2]ПЛАН ИТОГ'!$A:$F,6,0)</f>
        <v>#N/A</v>
      </c>
    </row>
    <row r="1015" spans="1:16" hidden="1" x14ac:dyDescent="0.25">
      <c r="A1015" t="str">
        <f t="shared" si="15"/>
        <v>Мира просп. 188Аремонт внутридомовых инженерных систем холодного водоснабжения (разводящие магистрали)</v>
      </c>
      <c r="B1015" s="1">
        <v>1012</v>
      </c>
      <c r="C1015" s="1" t="s">
        <v>414</v>
      </c>
      <c r="D1015" s="1" t="s">
        <v>285</v>
      </c>
      <c r="E1015" s="1" t="s">
        <v>294</v>
      </c>
      <c r="F1015" s="1" t="s">
        <v>6</v>
      </c>
      <c r="G1015" s="1" t="s">
        <v>437</v>
      </c>
      <c r="H1015" s="1"/>
      <c r="I1015" s="1"/>
      <c r="J1015" s="1"/>
      <c r="K1015" s="1"/>
      <c r="L1015" s="1"/>
      <c r="M1015" s="1"/>
      <c r="N1015" s="1" t="s">
        <v>446</v>
      </c>
      <c r="O1015" s="1"/>
      <c r="P1015" t="e">
        <f>VLOOKUP(A1015,'[2]ПЛАН ИТОГ'!$A:$F,6,0)</f>
        <v>#N/A</v>
      </c>
    </row>
    <row r="1016" spans="1:16" hidden="1" x14ac:dyDescent="0.25">
      <c r="A1016" t="str">
        <f t="shared" si="15"/>
        <v>Мира просп. 188Аремонт внутридомовых инженерных систем водоотведения (канализации) (выпуски и сборные трубопроводы)</v>
      </c>
      <c r="B1016" s="1">
        <v>1013</v>
      </c>
      <c r="C1016" s="1" t="s">
        <v>414</v>
      </c>
      <c r="D1016" s="1" t="s">
        <v>285</v>
      </c>
      <c r="E1016" s="1" t="s">
        <v>294</v>
      </c>
      <c r="F1016" s="1" t="s">
        <v>8</v>
      </c>
      <c r="G1016" s="1" t="s">
        <v>434</v>
      </c>
      <c r="H1016" s="1"/>
      <c r="I1016" s="1"/>
      <c r="J1016" s="1"/>
      <c r="K1016" s="1"/>
      <c r="L1016" s="1"/>
      <c r="M1016" s="1"/>
      <c r="N1016" s="1" t="s">
        <v>446</v>
      </c>
      <c r="O1016" s="1"/>
      <c r="P1016" t="e">
        <f>VLOOKUP(A1016,'[2]ПЛАН ИТОГ'!$A:$F,6,0)</f>
        <v>#N/A</v>
      </c>
    </row>
    <row r="1017" spans="1:16" hidden="1" x14ac:dyDescent="0.25">
      <c r="A1017" t="str">
        <f t="shared" si="15"/>
        <v>Мира просп. 188Аремонт внутридомовых инженерных систем теплоснабжения (разводящие магистрали)</v>
      </c>
      <c r="B1017" s="1">
        <v>1014</v>
      </c>
      <c r="C1017" s="1" t="s">
        <v>414</v>
      </c>
      <c r="D1017" s="1" t="s">
        <v>285</v>
      </c>
      <c r="E1017" s="1" t="s">
        <v>294</v>
      </c>
      <c r="F1017" s="1" t="s">
        <v>9</v>
      </c>
      <c r="G1017" s="1" t="s">
        <v>436</v>
      </c>
      <c r="H1017" s="1"/>
      <c r="I1017" s="1"/>
      <c r="J1017" s="1"/>
      <c r="K1017" s="1"/>
      <c r="L1017" s="1"/>
      <c r="M1017" s="1"/>
      <c r="N1017" s="1" t="s">
        <v>446</v>
      </c>
      <c r="O1017" s="1"/>
      <c r="P1017" t="e">
        <f>VLOOKUP(A1017,'[2]ПЛАН ИТОГ'!$A:$F,6,0)</f>
        <v>#N/A</v>
      </c>
    </row>
    <row r="1018" spans="1:16" hidden="1" x14ac:dyDescent="0.25">
      <c r="A1018" t="str">
        <f t="shared" si="15"/>
        <v>Мира просп. 188Аремонт крыши</v>
      </c>
      <c r="B1018" s="1">
        <v>1015</v>
      </c>
      <c r="C1018" s="1" t="s">
        <v>414</v>
      </c>
      <c r="D1018" s="1" t="s">
        <v>285</v>
      </c>
      <c r="E1018" s="1" t="s">
        <v>294</v>
      </c>
      <c r="F1018" s="1" t="s">
        <v>10</v>
      </c>
      <c r="G1018" s="1" t="s">
        <v>438</v>
      </c>
      <c r="H1018" s="1" t="s">
        <v>407</v>
      </c>
      <c r="I1018" s="6"/>
      <c r="J1018" s="6"/>
      <c r="K1018" s="6"/>
      <c r="L1018" s="1" t="s">
        <v>433</v>
      </c>
      <c r="M1018" s="1"/>
      <c r="N1018" s="1"/>
      <c r="O1018" s="1"/>
      <c r="P1018" t="e">
        <f>VLOOKUP(A1018,'[2]ПЛАН ИТОГ'!$A:$F,6,0)</f>
        <v>#N/A</v>
      </c>
    </row>
    <row r="1019" spans="1:16" hidden="1" x14ac:dyDescent="0.25">
      <c r="A1019" t="str">
        <f t="shared" si="15"/>
        <v>Мира просп. 188Аремонт внутридомовых инженерных сетей электроснабжения</v>
      </c>
      <c r="B1019" s="1">
        <v>1016</v>
      </c>
      <c r="C1019" s="1" t="s">
        <v>414</v>
      </c>
      <c r="D1019" s="1" t="s">
        <v>285</v>
      </c>
      <c r="E1019" s="1" t="s">
        <v>294</v>
      </c>
      <c r="F1019" s="1" t="s">
        <v>4</v>
      </c>
      <c r="G1019" s="1" t="s">
        <v>439</v>
      </c>
      <c r="H1019" s="1"/>
      <c r="I1019" s="1"/>
      <c r="J1019" s="1"/>
      <c r="K1019" s="1"/>
      <c r="L1019" s="1"/>
      <c r="M1019" s="1"/>
      <c r="N1019" s="1" t="s">
        <v>446</v>
      </c>
      <c r="O1019" s="1"/>
      <c r="P1019" t="e">
        <f>VLOOKUP(A1019,'[2]ПЛАН ИТОГ'!$A:$F,6,0)</f>
        <v>#N/A</v>
      </c>
    </row>
    <row r="1020" spans="1:16" hidden="1" x14ac:dyDescent="0.25">
      <c r="A1020" t="str">
        <f t="shared" si="15"/>
        <v>Мира просп. 188Аремонт внутридомовых инженерных систем газоснабжения</v>
      </c>
      <c r="B1020" s="1">
        <v>1017</v>
      </c>
      <c r="C1020" s="1" t="s">
        <v>414</v>
      </c>
      <c r="D1020" s="1" t="s">
        <v>285</v>
      </c>
      <c r="E1020" s="1" t="s">
        <v>294</v>
      </c>
      <c r="F1020" s="1" t="s">
        <v>5</v>
      </c>
      <c r="G1020" s="1" t="s">
        <v>440</v>
      </c>
      <c r="H1020" s="1" t="s">
        <v>408</v>
      </c>
      <c r="I1020" s="6"/>
      <c r="J1020" s="6"/>
      <c r="K1020" s="6"/>
      <c r="L1020" s="1" t="s">
        <v>433</v>
      </c>
      <c r="M1020" s="1"/>
      <c r="N1020" s="1"/>
      <c r="O1020" s="1"/>
      <c r="P1020" t="e">
        <f>VLOOKUP(A1020,'[2]ПЛАН ИТОГ'!$A:$F,6,0)</f>
        <v>#N/A</v>
      </c>
    </row>
    <row r="1021" spans="1:16" hidden="1" x14ac:dyDescent="0.25">
      <c r="A1021" t="str">
        <f t="shared" si="15"/>
        <v>Ростокинская ул. 6ремонт внутридомовых инженерных систем холодного водоснабжения (разводящие магистрали)</v>
      </c>
      <c r="B1021" s="1">
        <v>1018</v>
      </c>
      <c r="C1021" s="1" t="s">
        <v>414</v>
      </c>
      <c r="D1021" s="1" t="s">
        <v>285</v>
      </c>
      <c r="E1021" s="1" t="s">
        <v>295</v>
      </c>
      <c r="F1021" s="1" t="s">
        <v>6</v>
      </c>
      <c r="G1021" s="1" t="s">
        <v>437</v>
      </c>
      <c r="H1021" s="1" t="s">
        <v>404</v>
      </c>
      <c r="I1021" s="6"/>
      <c r="J1021" s="6"/>
      <c r="K1021" s="6"/>
      <c r="L1021" s="1" t="s">
        <v>433</v>
      </c>
      <c r="M1021" s="1"/>
      <c r="N1021" s="1"/>
      <c r="O1021" s="1"/>
      <c r="P1021" t="e">
        <f>VLOOKUP(A1021,'[2]ПЛАН ИТОГ'!$A:$F,6,0)</f>
        <v>#N/A</v>
      </c>
    </row>
    <row r="1022" spans="1:16" hidden="1" x14ac:dyDescent="0.25">
      <c r="A1022" t="str">
        <f t="shared" si="15"/>
        <v>Ростокинская ул. 6ремонт внутридомовых инженерных систем горячего водоснабжения (разводящие магистрали)</v>
      </c>
      <c r="B1022" s="1">
        <v>1019</v>
      </c>
      <c r="C1022" s="1" t="s">
        <v>414</v>
      </c>
      <c r="D1022" s="1" t="s">
        <v>285</v>
      </c>
      <c r="E1022" s="1" t="s">
        <v>295</v>
      </c>
      <c r="F1022" s="1" t="s">
        <v>7</v>
      </c>
      <c r="G1022" s="1" t="s">
        <v>435</v>
      </c>
      <c r="H1022" s="1" t="s">
        <v>406</v>
      </c>
      <c r="I1022" s="6"/>
      <c r="J1022" s="6"/>
      <c r="K1022" s="6"/>
      <c r="L1022" s="1" t="s">
        <v>433</v>
      </c>
      <c r="M1022" s="1"/>
      <c r="N1022" s="1"/>
      <c r="O1022" s="1"/>
      <c r="P1022" t="e">
        <f>VLOOKUP(A1022,'[2]ПЛАН ИТОГ'!$A:$F,6,0)</f>
        <v>#N/A</v>
      </c>
    </row>
    <row r="1023" spans="1:16" hidden="1" x14ac:dyDescent="0.25">
      <c r="A1023" t="str">
        <f t="shared" si="15"/>
        <v>Ростокинская ул. 6ремонт внутридомовых инженерных систем водоотведения (канализации) (выпуски и сборные трубопроводы)</v>
      </c>
      <c r="B1023" s="1">
        <v>1020</v>
      </c>
      <c r="C1023" s="1" t="s">
        <v>414</v>
      </c>
      <c r="D1023" s="1" t="s">
        <v>285</v>
      </c>
      <c r="E1023" s="1" t="s">
        <v>295</v>
      </c>
      <c r="F1023" s="1" t="s">
        <v>8</v>
      </c>
      <c r="G1023" s="1" t="s">
        <v>434</v>
      </c>
      <c r="H1023" s="1" t="s">
        <v>409</v>
      </c>
      <c r="I1023" s="1"/>
      <c r="J1023" s="1"/>
      <c r="K1023" s="1"/>
      <c r="L1023" s="1"/>
      <c r="M1023" s="1" t="s">
        <v>417</v>
      </c>
      <c r="N1023" s="1"/>
      <c r="O1023" s="1"/>
      <c r="P1023" t="e">
        <f>VLOOKUP(A1023,'[2]ПЛАН ИТОГ'!$A:$F,6,0)</f>
        <v>#N/A</v>
      </c>
    </row>
    <row r="1024" spans="1:16" hidden="1" x14ac:dyDescent="0.25">
      <c r="A1024" t="str">
        <f t="shared" si="15"/>
        <v>Ростокинская ул. 6ремонт внутридомовых инженерных систем теплоснабжения (разводящие магистрали)</v>
      </c>
      <c r="B1024" s="1">
        <v>1021</v>
      </c>
      <c r="C1024" s="1" t="s">
        <v>414</v>
      </c>
      <c r="D1024" s="1" t="s">
        <v>285</v>
      </c>
      <c r="E1024" s="1" t="s">
        <v>295</v>
      </c>
      <c r="F1024" s="1" t="s">
        <v>9</v>
      </c>
      <c r="G1024" s="1" t="s">
        <v>436</v>
      </c>
      <c r="H1024" s="1" t="s">
        <v>403</v>
      </c>
      <c r="I1024" s="1"/>
      <c r="J1024" s="1"/>
      <c r="K1024" s="1"/>
      <c r="L1024" s="1"/>
      <c r="M1024" s="1" t="s">
        <v>417</v>
      </c>
      <c r="N1024" s="1"/>
      <c r="O1024" s="1"/>
      <c r="P1024" t="e">
        <f>VLOOKUP(A1024,'[2]ПЛАН ИТОГ'!$A:$F,6,0)</f>
        <v>#N/A</v>
      </c>
    </row>
    <row r="1025" spans="1:16" hidden="1" x14ac:dyDescent="0.25">
      <c r="A1025" t="str">
        <f t="shared" si="15"/>
        <v>Ростокинская ул. 8ремонт внутридомовых инженерных систем холодного водоснабжения (разводящие магистрали)</v>
      </c>
      <c r="B1025" s="1">
        <v>1022</v>
      </c>
      <c r="C1025" s="1" t="s">
        <v>414</v>
      </c>
      <c r="D1025" s="1" t="s">
        <v>285</v>
      </c>
      <c r="E1025" s="1" t="s">
        <v>296</v>
      </c>
      <c r="F1025" s="1" t="s">
        <v>6</v>
      </c>
      <c r="G1025" s="1" t="s">
        <v>437</v>
      </c>
      <c r="H1025" s="1" t="s">
        <v>404</v>
      </c>
      <c r="I1025" s="1" t="s">
        <v>401</v>
      </c>
      <c r="J1025" s="1"/>
      <c r="K1025" s="1"/>
      <c r="L1025" s="1"/>
      <c r="M1025" s="1"/>
      <c r="N1025" s="1"/>
      <c r="O1025" s="1"/>
      <c r="P1025" t="e">
        <f>VLOOKUP(A1025,'[2]ПЛАН ИТОГ'!$A:$F,6,0)</f>
        <v>#N/A</v>
      </c>
    </row>
    <row r="1026" spans="1:16" hidden="1" x14ac:dyDescent="0.25">
      <c r="A1026" t="str">
        <f t="shared" si="15"/>
        <v>Ростокинская ул. 8ремонт внутридомовых инженерных систем горячего водоснабжения (разводящие магистрали)</v>
      </c>
      <c r="B1026" s="1">
        <v>1023</v>
      </c>
      <c r="C1026" s="1" t="s">
        <v>414</v>
      </c>
      <c r="D1026" s="1" t="s">
        <v>285</v>
      </c>
      <c r="E1026" s="1" t="s">
        <v>296</v>
      </c>
      <c r="F1026" s="1" t="s">
        <v>7</v>
      </c>
      <c r="G1026" s="1" t="s">
        <v>435</v>
      </c>
      <c r="H1026" s="1" t="s">
        <v>406</v>
      </c>
      <c r="I1026" s="1" t="s">
        <v>401</v>
      </c>
      <c r="J1026" s="1"/>
      <c r="K1026" s="1"/>
      <c r="L1026" s="1"/>
      <c r="M1026" s="1"/>
      <c r="N1026" s="1"/>
      <c r="O1026" s="1"/>
      <c r="P1026" t="e">
        <f>VLOOKUP(A1026,'[2]ПЛАН ИТОГ'!$A:$F,6,0)</f>
        <v>#N/A</v>
      </c>
    </row>
    <row r="1027" spans="1:16" hidden="1" x14ac:dyDescent="0.25">
      <c r="A1027" t="str">
        <f t="shared" si="15"/>
        <v>Ростокинская ул. 8ремонт внутридомовых инженерных систем водоотведения (канализации) (выпуски и сборные трубопроводы)</v>
      </c>
      <c r="B1027" s="1">
        <v>1024</v>
      </c>
      <c r="C1027" s="1" t="s">
        <v>414</v>
      </c>
      <c r="D1027" s="1" t="s">
        <v>285</v>
      </c>
      <c r="E1027" s="1" t="s">
        <v>296</v>
      </c>
      <c r="F1027" s="1" t="s">
        <v>8</v>
      </c>
      <c r="G1027" s="1" t="s">
        <v>434</v>
      </c>
      <c r="H1027" s="1" t="s">
        <v>409</v>
      </c>
      <c r="I1027" s="1" t="s">
        <v>401</v>
      </c>
      <c r="J1027" s="1"/>
      <c r="K1027" s="1"/>
      <c r="L1027" s="1"/>
      <c r="M1027" s="1"/>
      <c r="N1027" s="1"/>
      <c r="O1027" s="1"/>
      <c r="P1027" t="e">
        <f>VLOOKUP(A1027,'[2]ПЛАН ИТОГ'!$A:$F,6,0)</f>
        <v>#N/A</v>
      </c>
    </row>
    <row r="1028" spans="1:16" hidden="1" x14ac:dyDescent="0.25">
      <c r="A1028" t="str">
        <f t="shared" si="15"/>
        <v>Ростокинская ул. 8ремонт внутридомовых инженерных систем теплоснабжения (разводящие магистрали)</v>
      </c>
      <c r="B1028" s="1">
        <v>1025</v>
      </c>
      <c r="C1028" s="1" t="s">
        <v>414</v>
      </c>
      <c r="D1028" s="1" t="s">
        <v>285</v>
      </c>
      <c r="E1028" s="1" t="s">
        <v>296</v>
      </c>
      <c r="F1028" s="1" t="s">
        <v>9</v>
      </c>
      <c r="G1028" s="1" t="s">
        <v>436</v>
      </c>
      <c r="H1028" s="1" t="s">
        <v>403</v>
      </c>
      <c r="I1028" s="1" t="s">
        <v>401</v>
      </c>
      <c r="J1028" s="1"/>
      <c r="K1028" s="1"/>
      <c r="L1028" s="1"/>
      <c r="M1028" s="1"/>
      <c r="N1028" s="1"/>
      <c r="O1028" s="1"/>
      <c r="P1028" t="e">
        <f>VLOOKUP(A1028,'[2]ПЛАН ИТОГ'!$A:$F,6,0)</f>
        <v>#N/A</v>
      </c>
    </row>
    <row r="1029" spans="1:16" hidden="1" x14ac:dyDescent="0.25">
      <c r="A1029" t="str">
        <f t="shared" ref="A1029:A1092" si="16">CONCATENATE(E1029,F1029)</f>
        <v>Ростокинская ул. 8ремонт внутридомовых инженерных сетей электроснабжения</v>
      </c>
      <c r="B1029" s="1">
        <v>1026</v>
      </c>
      <c r="C1029" s="1" t="s">
        <v>414</v>
      </c>
      <c r="D1029" s="1" t="s">
        <v>285</v>
      </c>
      <c r="E1029" s="1" t="s">
        <v>296</v>
      </c>
      <c r="F1029" s="1" t="s">
        <v>4</v>
      </c>
      <c r="G1029" s="1" t="s">
        <v>439</v>
      </c>
      <c r="H1029" s="1" t="s">
        <v>405</v>
      </c>
      <c r="I1029" s="1" t="s">
        <v>401</v>
      </c>
      <c r="J1029" s="1"/>
      <c r="K1029" s="1"/>
      <c r="L1029" s="1"/>
      <c r="M1029" s="1"/>
      <c r="N1029" s="1"/>
      <c r="O1029" s="1"/>
      <c r="P1029" t="e">
        <f>VLOOKUP(A1029,'[2]ПЛАН ИТОГ'!$A:$F,6,0)</f>
        <v>#N/A</v>
      </c>
    </row>
    <row r="1030" spans="1:16" hidden="1" x14ac:dyDescent="0.25">
      <c r="A1030" t="str">
        <f t="shared" si="16"/>
        <v>Ростокинская ул. 8ремонт внутридомовых инженерных систем газоснабжения</v>
      </c>
      <c r="B1030" s="1">
        <v>1027</v>
      </c>
      <c r="C1030" s="1" t="s">
        <v>414</v>
      </c>
      <c r="D1030" s="1" t="s">
        <v>285</v>
      </c>
      <c r="E1030" s="1" t="s">
        <v>296</v>
      </c>
      <c r="F1030" s="1" t="s">
        <v>5</v>
      </c>
      <c r="G1030" s="1" t="s">
        <v>440</v>
      </c>
      <c r="H1030" s="1" t="s">
        <v>408</v>
      </c>
      <c r="I1030" s="1" t="s">
        <v>401</v>
      </c>
      <c r="J1030" s="1"/>
      <c r="K1030" s="1"/>
      <c r="L1030" s="1"/>
      <c r="M1030" s="1"/>
      <c r="N1030" s="1"/>
      <c r="O1030" s="1"/>
      <c r="P1030" t="e">
        <f>VLOOKUP(A1030,'[2]ПЛАН ИТОГ'!$A:$F,6,0)</f>
        <v>#N/A</v>
      </c>
    </row>
    <row r="1031" spans="1:16" hidden="1" x14ac:dyDescent="0.25">
      <c r="A1031" t="str">
        <f t="shared" si="16"/>
        <v>Сельскохозяйств.1-й пр. 5ремонт внутридомовых инженерных систем холодного водоснабжения (разводящие магистрали)</v>
      </c>
      <c r="B1031" s="1">
        <v>1028</v>
      </c>
      <c r="C1031" s="1" t="s">
        <v>414</v>
      </c>
      <c r="D1031" s="1" t="s">
        <v>285</v>
      </c>
      <c r="E1031" s="1" t="s">
        <v>297</v>
      </c>
      <c r="F1031" s="1" t="s">
        <v>6</v>
      </c>
      <c r="G1031" s="1" t="s">
        <v>437</v>
      </c>
      <c r="H1031" s="1" t="s">
        <v>404</v>
      </c>
      <c r="I1031" s="1"/>
      <c r="J1031" s="1" t="s">
        <v>400</v>
      </c>
      <c r="K1031" s="1"/>
      <c r="L1031" s="1"/>
      <c r="M1031" s="1"/>
      <c r="N1031" s="1"/>
      <c r="O1031" s="1"/>
      <c r="P1031" t="e">
        <f>VLOOKUP(A1031,'[2]ПЛАН ИТОГ'!$A:$F,6,0)</f>
        <v>#N/A</v>
      </c>
    </row>
    <row r="1032" spans="1:16" hidden="1" x14ac:dyDescent="0.25">
      <c r="A1032" t="str">
        <f t="shared" si="16"/>
        <v>Сельскохозяйств.1-й пр. 5ремонт внутридомовых инженерных систем горячего водоснабжения (разводящие магистрали)</v>
      </c>
      <c r="B1032" s="1">
        <v>1029</v>
      </c>
      <c r="C1032" s="1" t="s">
        <v>414</v>
      </c>
      <c r="D1032" s="1" t="s">
        <v>285</v>
      </c>
      <c r="E1032" s="1" t="s">
        <v>297</v>
      </c>
      <c r="F1032" s="1" t="s">
        <v>7</v>
      </c>
      <c r="G1032" s="1" t="s">
        <v>435</v>
      </c>
      <c r="H1032" s="1" t="s">
        <v>406</v>
      </c>
      <c r="I1032" s="1"/>
      <c r="J1032" s="1" t="s">
        <v>400</v>
      </c>
      <c r="K1032" s="1"/>
      <c r="L1032" s="1"/>
      <c r="M1032" s="1"/>
      <c r="N1032" s="1"/>
      <c r="O1032" s="1"/>
      <c r="P1032" t="e">
        <f>VLOOKUP(A1032,'[2]ПЛАН ИТОГ'!$A:$F,6,0)</f>
        <v>#N/A</v>
      </c>
    </row>
    <row r="1033" spans="1:16" hidden="1" x14ac:dyDescent="0.25">
      <c r="A1033" t="str">
        <f t="shared" si="16"/>
        <v>Сельскохозяйств.1-й пр. 5ремонт внутридомовых инженерных систем водоотведения (канализации) (выпуски и сборные трубопроводы)</v>
      </c>
      <c r="B1033" s="1">
        <v>1030</v>
      </c>
      <c r="C1033" s="1" t="s">
        <v>414</v>
      </c>
      <c r="D1033" s="1" t="s">
        <v>285</v>
      </c>
      <c r="E1033" s="1" t="s">
        <v>297</v>
      </c>
      <c r="F1033" s="1" t="s">
        <v>8</v>
      </c>
      <c r="G1033" s="1" t="s">
        <v>434</v>
      </c>
      <c r="H1033" s="1" t="s">
        <v>409</v>
      </c>
      <c r="I1033" s="1"/>
      <c r="J1033" s="1" t="s">
        <v>400</v>
      </c>
      <c r="K1033" s="1"/>
      <c r="L1033" s="1"/>
      <c r="M1033" s="1"/>
      <c r="N1033" s="1"/>
      <c r="O1033" s="1"/>
      <c r="P1033" t="e">
        <f>VLOOKUP(A1033,'[2]ПЛАН ИТОГ'!$A:$F,6,0)</f>
        <v>#N/A</v>
      </c>
    </row>
    <row r="1034" spans="1:16" hidden="1" x14ac:dyDescent="0.25">
      <c r="A1034" t="str">
        <f t="shared" si="16"/>
        <v>Сельскохозяйств.1-й пр. 5ремонт внутридомовых инженерных систем теплоснабжения (разводящие магистрали)</v>
      </c>
      <c r="B1034" s="1">
        <v>1031</v>
      </c>
      <c r="C1034" s="1" t="s">
        <v>414</v>
      </c>
      <c r="D1034" s="1" t="s">
        <v>285</v>
      </c>
      <c r="E1034" s="1" t="s">
        <v>297</v>
      </c>
      <c r="F1034" s="1" t="s">
        <v>9</v>
      </c>
      <c r="G1034" s="1" t="s">
        <v>436</v>
      </c>
      <c r="H1034" s="1" t="s">
        <v>403</v>
      </c>
      <c r="I1034" s="1"/>
      <c r="J1034" s="1" t="s">
        <v>400</v>
      </c>
      <c r="K1034" s="1"/>
      <c r="L1034" s="1"/>
      <c r="M1034" s="1"/>
      <c r="N1034" s="1"/>
      <c r="O1034" s="1"/>
      <c r="P1034" t="e">
        <f>VLOOKUP(A1034,'[2]ПЛАН ИТОГ'!$A:$F,6,0)</f>
        <v>#N/A</v>
      </c>
    </row>
    <row r="1035" spans="1:16" hidden="1" x14ac:dyDescent="0.25">
      <c r="A1035" t="str">
        <f t="shared" si="16"/>
        <v>Сельскохозяйств.1-й пр. 5ремонт крыши</v>
      </c>
      <c r="B1035" s="1">
        <v>1032</v>
      </c>
      <c r="C1035" s="1" t="s">
        <v>414</v>
      </c>
      <c r="D1035" s="1" t="s">
        <v>285</v>
      </c>
      <c r="E1035" s="1" t="s">
        <v>297</v>
      </c>
      <c r="F1035" s="1" t="s">
        <v>10</v>
      </c>
      <c r="G1035" s="1" t="s">
        <v>438</v>
      </c>
      <c r="H1035" s="1" t="s">
        <v>407</v>
      </c>
      <c r="I1035" s="6"/>
      <c r="J1035" s="6"/>
      <c r="K1035" s="6"/>
      <c r="L1035" s="1" t="s">
        <v>433</v>
      </c>
      <c r="M1035" s="1"/>
      <c r="N1035" s="1"/>
      <c r="O1035" s="1"/>
      <c r="P1035" t="e">
        <f>VLOOKUP(A1035,'[2]ПЛАН ИТОГ'!$A:$F,6,0)</f>
        <v>#N/A</v>
      </c>
    </row>
    <row r="1036" spans="1:16" hidden="1" x14ac:dyDescent="0.25">
      <c r="A1036" t="str">
        <f t="shared" si="16"/>
        <v>Сельскохозяйств.1-й пр. 5ремонт внутридомовых инженерных систем газоснабжения</v>
      </c>
      <c r="B1036" s="1">
        <v>1033</v>
      </c>
      <c r="C1036" s="1" t="s">
        <v>414</v>
      </c>
      <c r="D1036" s="1" t="s">
        <v>285</v>
      </c>
      <c r="E1036" s="1" t="s">
        <v>297</v>
      </c>
      <c r="F1036" s="1" t="s">
        <v>5</v>
      </c>
      <c r="G1036" s="1" t="s">
        <v>440</v>
      </c>
      <c r="H1036" s="1" t="s">
        <v>408</v>
      </c>
      <c r="I1036" s="1"/>
      <c r="J1036" s="1"/>
      <c r="K1036" s="1" t="s">
        <v>402</v>
      </c>
      <c r="L1036" s="1"/>
      <c r="M1036" s="1"/>
      <c r="N1036" s="1"/>
      <c r="O1036" s="1"/>
      <c r="P1036" t="e">
        <f>VLOOKUP(A1036,'[2]ПЛАН ИТОГ'!$A:$F,6,0)</f>
        <v>#N/A</v>
      </c>
    </row>
    <row r="1037" spans="1:16" hidden="1" x14ac:dyDescent="0.25">
      <c r="A1037" t="str">
        <f t="shared" si="16"/>
        <v>Сельскохозяйственная ул. 14 к.2ремонт внутридомовых инженерных систем холодного водоснабжения (разводящие магистрали)</v>
      </c>
      <c r="B1037" s="1">
        <v>1034</v>
      </c>
      <c r="C1037" s="1" t="s">
        <v>414</v>
      </c>
      <c r="D1037" s="1" t="s">
        <v>285</v>
      </c>
      <c r="E1037" s="1" t="s">
        <v>298</v>
      </c>
      <c r="F1037" s="1" t="s">
        <v>6</v>
      </c>
      <c r="G1037" s="1" t="s">
        <v>437</v>
      </c>
      <c r="H1037" s="1" t="s">
        <v>404</v>
      </c>
      <c r="I1037" s="1"/>
      <c r="J1037" s="1" t="s">
        <v>400</v>
      </c>
      <c r="K1037" s="1"/>
      <c r="L1037" s="1"/>
      <c r="M1037" s="1"/>
      <c r="N1037" s="1"/>
      <c r="O1037" s="1"/>
      <c r="P1037" t="e">
        <f>VLOOKUP(A1037,'[2]ПЛАН ИТОГ'!$A:$F,6,0)</f>
        <v>#N/A</v>
      </c>
    </row>
    <row r="1038" spans="1:16" hidden="1" x14ac:dyDescent="0.25">
      <c r="A1038" t="str">
        <f t="shared" si="16"/>
        <v>Сельскохозяйственная ул. 14 к.2ремонт внутридомовых инженерных систем горячего водоснабжения (разводящие магистрали)</v>
      </c>
      <c r="B1038" s="1">
        <v>1035</v>
      </c>
      <c r="C1038" s="1" t="s">
        <v>414</v>
      </c>
      <c r="D1038" s="1" t="s">
        <v>285</v>
      </c>
      <c r="E1038" s="1" t="s">
        <v>298</v>
      </c>
      <c r="F1038" s="1" t="s">
        <v>7</v>
      </c>
      <c r="G1038" s="1" t="s">
        <v>435</v>
      </c>
      <c r="H1038" s="1" t="s">
        <v>406</v>
      </c>
      <c r="I1038" s="1"/>
      <c r="J1038" s="1" t="s">
        <v>400</v>
      </c>
      <c r="K1038" s="1"/>
      <c r="L1038" s="1"/>
      <c r="M1038" s="1"/>
      <c r="N1038" s="1"/>
      <c r="O1038" s="1"/>
      <c r="P1038" t="e">
        <f>VLOOKUP(A1038,'[2]ПЛАН ИТОГ'!$A:$F,6,0)</f>
        <v>#N/A</v>
      </c>
    </row>
    <row r="1039" spans="1:16" hidden="1" x14ac:dyDescent="0.25">
      <c r="A1039" t="str">
        <f t="shared" si="16"/>
        <v>Сельскохозяйственная ул. 14 к.2ремонт внутридомовых инженерных систем водоотведения (канализации) (выпуски и сборные трубопроводы)</v>
      </c>
      <c r="B1039" s="1">
        <v>1036</v>
      </c>
      <c r="C1039" s="1" t="s">
        <v>414</v>
      </c>
      <c r="D1039" s="1" t="s">
        <v>285</v>
      </c>
      <c r="E1039" s="1" t="s">
        <v>298</v>
      </c>
      <c r="F1039" s="1" t="s">
        <v>8</v>
      </c>
      <c r="G1039" s="1" t="s">
        <v>434</v>
      </c>
      <c r="H1039" s="1" t="s">
        <v>409</v>
      </c>
      <c r="I1039" s="1"/>
      <c r="J1039" s="1" t="s">
        <v>400</v>
      </c>
      <c r="K1039" s="1"/>
      <c r="L1039" s="1"/>
      <c r="M1039" s="1"/>
      <c r="N1039" s="1"/>
      <c r="O1039" s="1"/>
      <c r="P1039" t="e">
        <f>VLOOKUP(A1039,'[2]ПЛАН ИТОГ'!$A:$F,6,0)</f>
        <v>#N/A</v>
      </c>
    </row>
    <row r="1040" spans="1:16" hidden="1" x14ac:dyDescent="0.25">
      <c r="A1040" t="str">
        <f t="shared" si="16"/>
        <v>Сельскохозяйственная ул. 14 к.2ремонт внутридомовых инженерных систем теплоснабжения (разводящие магистрали)</v>
      </c>
      <c r="B1040" s="1">
        <v>1037</v>
      </c>
      <c r="C1040" s="1" t="s">
        <v>414</v>
      </c>
      <c r="D1040" s="1" t="s">
        <v>285</v>
      </c>
      <c r="E1040" s="1" t="s">
        <v>298</v>
      </c>
      <c r="F1040" s="1" t="s">
        <v>9</v>
      </c>
      <c r="G1040" s="1" t="s">
        <v>436</v>
      </c>
      <c r="H1040" s="1" t="s">
        <v>403</v>
      </c>
      <c r="I1040" s="1"/>
      <c r="J1040" s="1" t="s">
        <v>400</v>
      </c>
      <c r="K1040" s="1"/>
      <c r="L1040" s="1"/>
      <c r="M1040" s="1"/>
      <c r="N1040" s="1"/>
      <c r="O1040" s="1"/>
      <c r="P1040" t="e">
        <f>VLOOKUP(A1040,'[2]ПЛАН ИТОГ'!$A:$F,6,0)</f>
        <v>#N/A</v>
      </c>
    </row>
    <row r="1041" spans="1:16" hidden="1" x14ac:dyDescent="0.25">
      <c r="A1041" t="str">
        <f t="shared" si="16"/>
        <v>Сельскохозяйственная ул. 14 к.2ремонт крыши</v>
      </c>
      <c r="B1041" s="1">
        <v>1038</v>
      </c>
      <c r="C1041" s="1" t="s">
        <v>414</v>
      </c>
      <c r="D1041" s="1" t="s">
        <v>285</v>
      </c>
      <c r="E1041" s="1" t="s">
        <v>298</v>
      </c>
      <c r="F1041" s="1" t="s">
        <v>10</v>
      </c>
      <c r="G1041" s="1" t="s">
        <v>438</v>
      </c>
      <c r="H1041" s="1" t="s">
        <v>407</v>
      </c>
      <c r="I1041" s="6"/>
      <c r="J1041" s="6"/>
      <c r="K1041" s="6"/>
      <c r="L1041" s="1" t="s">
        <v>433</v>
      </c>
      <c r="M1041" s="1"/>
      <c r="N1041" s="1"/>
      <c r="O1041" s="1"/>
      <c r="P1041" t="e">
        <f>VLOOKUP(A1041,'[2]ПЛАН ИТОГ'!$A:$F,6,0)</f>
        <v>#N/A</v>
      </c>
    </row>
    <row r="1042" spans="1:16" hidden="1" x14ac:dyDescent="0.25">
      <c r="A1042" t="str">
        <f t="shared" si="16"/>
        <v>Сельскохозяйственная ул. 18 к.2ремонт внутридомовых инженерных систем холодного водоснабжения (разводящие магистрали)</v>
      </c>
      <c r="B1042" s="1">
        <v>1039</v>
      </c>
      <c r="C1042" s="1" t="s">
        <v>414</v>
      </c>
      <c r="D1042" s="1" t="s">
        <v>285</v>
      </c>
      <c r="E1042" s="1" t="s">
        <v>299</v>
      </c>
      <c r="F1042" s="1" t="s">
        <v>6</v>
      </c>
      <c r="G1042" s="1" t="s">
        <v>437</v>
      </c>
      <c r="H1042" s="1" t="s">
        <v>404</v>
      </c>
      <c r="I1042" s="1"/>
      <c r="J1042" s="1" t="s">
        <v>400</v>
      </c>
      <c r="K1042" s="1"/>
      <c r="L1042" s="1"/>
      <c r="M1042" s="1"/>
      <c r="N1042" s="1"/>
      <c r="O1042" s="1"/>
      <c r="P1042" t="e">
        <f>VLOOKUP(A1042,'[2]ПЛАН ИТОГ'!$A:$F,6,0)</f>
        <v>#N/A</v>
      </c>
    </row>
    <row r="1043" spans="1:16" hidden="1" x14ac:dyDescent="0.25">
      <c r="A1043" t="str">
        <f t="shared" si="16"/>
        <v>Сельскохозяйственная ул. 18 к.2ремонт внутридомовых инженерных систем горячего водоснабжения (разводящие магистрали)</v>
      </c>
      <c r="B1043" s="1">
        <v>1040</v>
      </c>
      <c r="C1043" s="1" t="s">
        <v>414</v>
      </c>
      <c r="D1043" s="1" t="s">
        <v>285</v>
      </c>
      <c r="E1043" s="1" t="s">
        <v>299</v>
      </c>
      <c r="F1043" s="1" t="s">
        <v>7</v>
      </c>
      <c r="G1043" s="1" t="s">
        <v>435</v>
      </c>
      <c r="H1043" s="1" t="s">
        <v>406</v>
      </c>
      <c r="I1043" s="1"/>
      <c r="J1043" s="1" t="s">
        <v>400</v>
      </c>
      <c r="K1043" s="1"/>
      <c r="L1043" s="1"/>
      <c r="M1043" s="1"/>
      <c r="N1043" s="1"/>
      <c r="O1043" s="1"/>
      <c r="P1043" t="e">
        <f>VLOOKUP(A1043,'[2]ПЛАН ИТОГ'!$A:$F,6,0)</f>
        <v>#N/A</v>
      </c>
    </row>
    <row r="1044" spans="1:16" hidden="1" x14ac:dyDescent="0.25">
      <c r="A1044" t="str">
        <f t="shared" si="16"/>
        <v>Сельскохозяйственная ул. 18 к.2ремонт внутридомовых инженерных систем водоотведения (канализации) (выпуски и сборные трубопроводы)</v>
      </c>
      <c r="B1044" s="1">
        <v>1041</v>
      </c>
      <c r="C1044" s="1" t="s">
        <v>414</v>
      </c>
      <c r="D1044" s="1" t="s">
        <v>285</v>
      </c>
      <c r="E1044" s="1" t="s">
        <v>299</v>
      </c>
      <c r="F1044" s="1" t="s">
        <v>8</v>
      </c>
      <c r="G1044" s="1" t="s">
        <v>434</v>
      </c>
      <c r="H1044" s="1" t="s">
        <v>409</v>
      </c>
      <c r="I1044" s="1"/>
      <c r="J1044" s="1" t="s">
        <v>400</v>
      </c>
      <c r="K1044" s="1"/>
      <c r="L1044" s="1"/>
      <c r="M1044" s="1"/>
      <c r="N1044" s="1"/>
      <c r="O1044" s="1"/>
      <c r="P1044" t="e">
        <f>VLOOKUP(A1044,'[2]ПЛАН ИТОГ'!$A:$F,6,0)</f>
        <v>#N/A</v>
      </c>
    </row>
    <row r="1045" spans="1:16" hidden="1" x14ac:dyDescent="0.25">
      <c r="A1045" t="str">
        <f t="shared" si="16"/>
        <v>Сельскохозяйственная ул. 18 к.2ремонт внутридомовых инженерных систем теплоснабжения (разводящие магистрали)</v>
      </c>
      <c r="B1045" s="1">
        <v>1042</v>
      </c>
      <c r="C1045" s="1" t="s">
        <v>414</v>
      </c>
      <c r="D1045" s="1" t="s">
        <v>285</v>
      </c>
      <c r="E1045" s="1" t="s">
        <v>299</v>
      </c>
      <c r="F1045" s="1" t="s">
        <v>9</v>
      </c>
      <c r="G1045" s="1" t="s">
        <v>436</v>
      </c>
      <c r="H1045" s="1" t="s">
        <v>403</v>
      </c>
      <c r="I1045" s="1"/>
      <c r="J1045" s="1" t="s">
        <v>400</v>
      </c>
      <c r="K1045" s="1"/>
      <c r="L1045" s="1"/>
      <c r="M1045" s="1"/>
      <c r="N1045" s="1"/>
      <c r="O1045" s="1"/>
      <c r="P1045" t="e">
        <f>VLOOKUP(A1045,'[2]ПЛАН ИТОГ'!$A:$F,6,0)</f>
        <v>#N/A</v>
      </c>
    </row>
    <row r="1046" spans="1:16" hidden="1" x14ac:dyDescent="0.25">
      <c r="A1046" t="str">
        <f t="shared" si="16"/>
        <v>Сельскохозяйственная ул. 18 к.2ремонт внутридомовых инженерных сетей электроснабжения</v>
      </c>
      <c r="B1046" s="1">
        <v>1043</v>
      </c>
      <c r="C1046" s="1" t="s">
        <v>414</v>
      </c>
      <c r="D1046" s="1" t="s">
        <v>285</v>
      </c>
      <c r="E1046" s="1" t="s">
        <v>299</v>
      </c>
      <c r="F1046" s="1" t="s">
        <v>4</v>
      </c>
      <c r="G1046" s="1" t="s">
        <v>439</v>
      </c>
      <c r="H1046" s="1"/>
      <c r="I1046" s="1"/>
      <c r="J1046" s="1"/>
      <c r="K1046" s="1"/>
      <c r="L1046" s="1"/>
      <c r="M1046" s="1"/>
      <c r="N1046" s="1" t="s">
        <v>446</v>
      </c>
      <c r="O1046" s="1"/>
      <c r="P1046" t="e">
        <f>VLOOKUP(A1046,'[2]ПЛАН ИТОГ'!$A:$F,6,0)</f>
        <v>#N/A</v>
      </c>
    </row>
    <row r="1047" spans="1:16" hidden="1" x14ac:dyDescent="0.25">
      <c r="A1047" t="str">
        <f t="shared" si="16"/>
        <v>Сельскохозяйственная ул. 18 к.2ремонт внутридомовых инженерных систем газоснабжения</v>
      </c>
      <c r="B1047" s="1">
        <v>1044</v>
      </c>
      <c r="C1047" s="1" t="s">
        <v>414</v>
      </c>
      <c r="D1047" s="1" t="s">
        <v>285</v>
      </c>
      <c r="E1047" s="1" t="s">
        <v>299</v>
      </c>
      <c r="F1047" s="1" t="s">
        <v>5</v>
      </c>
      <c r="G1047" s="1" t="s">
        <v>440</v>
      </c>
      <c r="H1047" s="1" t="s">
        <v>408</v>
      </c>
      <c r="I1047" s="1"/>
      <c r="J1047" s="1"/>
      <c r="K1047" s="1" t="s">
        <v>402</v>
      </c>
      <c r="L1047" s="1"/>
      <c r="M1047" s="1"/>
      <c r="N1047" s="1"/>
      <c r="O1047" s="1"/>
      <c r="P1047" t="e">
        <f>VLOOKUP(A1047,'[2]ПЛАН ИТОГ'!$A:$F,6,0)</f>
        <v>#N/A</v>
      </c>
    </row>
    <row r="1048" spans="1:16" hidden="1" x14ac:dyDescent="0.25">
      <c r="A1048" t="str">
        <f t="shared" si="16"/>
        <v>Сельскохозяйственная ул. 28ремонт внутридомовых инженерных систем холодного водоснабжения (разводящие магистрали)</v>
      </c>
      <c r="B1048" s="1">
        <v>1045</v>
      </c>
      <c r="C1048" s="1" t="s">
        <v>414</v>
      </c>
      <c r="D1048" s="1" t="s">
        <v>285</v>
      </c>
      <c r="E1048" s="1" t="s">
        <v>300</v>
      </c>
      <c r="F1048" s="1" t="s">
        <v>6</v>
      </c>
      <c r="G1048" s="1" t="s">
        <v>437</v>
      </c>
      <c r="H1048" s="1" t="s">
        <v>404</v>
      </c>
      <c r="I1048" s="1"/>
      <c r="J1048" s="1" t="s">
        <v>400</v>
      </c>
      <c r="K1048" s="1"/>
      <c r="L1048" s="1"/>
      <c r="M1048" s="1"/>
      <c r="N1048" s="1"/>
      <c r="O1048" s="1"/>
      <c r="P1048" t="e">
        <f>VLOOKUP(A1048,'[2]ПЛАН ИТОГ'!$A:$F,6,0)</f>
        <v>#N/A</v>
      </c>
    </row>
    <row r="1049" spans="1:16" hidden="1" x14ac:dyDescent="0.25">
      <c r="A1049" t="str">
        <f t="shared" si="16"/>
        <v>Сельскохозяйственная ул. 28ремонт внутридомовых инженерных систем горячего водоснабжения (разводящие магистрали)</v>
      </c>
      <c r="B1049" s="1">
        <v>1046</v>
      </c>
      <c r="C1049" s="1" t="s">
        <v>414</v>
      </c>
      <c r="D1049" s="1" t="s">
        <v>285</v>
      </c>
      <c r="E1049" s="1" t="s">
        <v>300</v>
      </c>
      <c r="F1049" s="1" t="s">
        <v>7</v>
      </c>
      <c r="G1049" s="1" t="s">
        <v>435</v>
      </c>
      <c r="H1049" s="1" t="s">
        <v>406</v>
      </c>
      <c r="I1049" s="1"/>
      <c r="J1049" s="1" t="s">
        <v>400</v>
      </c>
      <c r="K1049" s="1"/>
      <c r="L1049" s="1"/>
      <c r="M1049" s="1"/>
      <c r="N1049" s="1"/>
      <c r="O1049" s="1"/>
      <c r="P1049" t="e">
        <f>VLOOKUP(A1049,'[2]ПЛАН ИТОГ'!$A:$F,6,0)</f>
        <v>#N/A</v>
      </c>
    </row>
    <row r="1050" spans="1:16" hidden="1" x14ac:dyDescent="0.25">
      <c r="A1050" t="str">
        <f t="shared" si="16"/>
        <v>Сельскохозяйственная ул. 28ремонт внутридомовых инженерных систем водоотведения (канализации) (выпуски и сборные трубопроводы)</v>
      </c>
      <c r="B1050" s="1">
        <v>1047</v>
      </c>
      <c r="C1050" s="1" t="s">
        <v>414</v>
      </c>
      <c r="D1050" s="1" t="s">
        <v>285</v>
      </c>
      <c r="E1050" s="1" t="s">
        <v>300</v>
      </c>
      <c r="F1050" s="1" t="s">
        <v>8</v>
      </c>
      <c r="G1050" s="1" t="s">
        <v>434</v>
      </c>
      <c r="H1050" s="1" t="s">
        <v>409</v>
      </c>
      <c r="I1050" s="1"/>
      <c r="J1050" s="1" t="s">
        <v>400</v>
      </c>
      <c r="K1050" s="1"/>
      <c r="L1050" s="1"/>
      <c r="M1050" s="1"/>
      <c r="N1050" s="1"/>
      <c r="O1050" s="1"/>
      <c r="P1050" t="e">
        <f>VLOOKUP(A1050,'[2]ПЛАН ИТОГ'!$A:$F,6,0)</f>
        <v>#N/A</v>
      </c>
    </row>
    <row r="1051" spans="1:16" hidden="1" x14ac:dyDescent="0.25">
      <c r="A1051" t="str">
        <f t="shared" si="16"/>
        <v>Сельскохозяйственная ул. 28ремонт внутридомовых инженерных систем теплоснабжения (разводящие магистрали)</v>
      </c>
      <c r="B1051" s="1">
        <v>1048</v>
      </c>
      <c r="C1051" s="1" t="s">
        <v>414</v>
      </c>
      <c r="D1051" s="1" t="s">
        <v>285</v>
      </c>
      <c r="E1051" s="1" t="s">
        <v>300</v>
      </c>
      <c r="F1051" s="1" t="s">
        <v>9</v>
      </c>
      <c r="G1051" s="1" t="s">
        <v>436</v>
      </c>
      <c r="H1051" s="1" t="s">
        <v>403</v>
      </c>
      <c r="I1051" s="1"/>
      <c r="J1051" s="1" t="s">
        <v>400</v>
      </c>
      <c r="K1051" s="1"/>
      <c r="L1051" s="1"/>
      <c r="M1051" s="1"/>
      <c r="N1051" s="1"/>
      <c r="O1051" s="1"/>
      <c r="P1051" t="e">
        <f>VLOOKUP(A1051,'[2]ПЛАН ИТОГ'!$A:$F,6,0)</f>
        <v>#N/A</v>
      </c>
    </row>
    <row r="1052" spans="1:16" hidden="1" x14ac:dyDescent="0.25">
      <c r="A1052" t="str">
        <f t="shared" si="16"/>
        <v>Сельскохозяйственная ул. 28ремонт внутридомовых инженерных сетей электроснабжения</v>
      </c>
      <c r="B1052" s="1">
        <v>1049</v>
      </c>
      <c r="C1052" s="1" t="s">
        <v>414</v>
      </c>
      <c r="D1052" s="1" t="s">
        <v>285</v>
      </c>
      <c r="E1052" s="1" t="s">
        <v>300</v>
      </c>
      <c r="F1052" s="1" t="s">
        <v>4</v>
      </c>
      <c r="G1052" s="1" t="s">
        <v>439</v>
      </c>
      <c r="H1052" s="1" t="s">
        <v>405</v>
      </c>
      <c r="I1052" s="1"/>
      <c r="J1052" s="1" t="s">
        <v>400</v>
      </c>
      <c r="K1052" s="1"/>
      <c r="L1052" s="1"/>
      <c r="M1052" s="1"/>
      <c r="N1052" s="1"/>
      <c r="O1052" s="1"/>
      <c r="P1052" t="e">
        <f>VLOOKUP(A1052,'[2]ПЛАН ИТОГ'!$A:$F,6,0)</f>
        <v>#N/A</v>
      </c>
    </row>
    <row r="1053" spans="1:16" hidden="1" x14ac:dyDescent="0.25">
      <c r="A1053" t="str">
        <f t="shared" si="16"/>
        <v>Сельскохозяйственная ул. 28ремонт внутридомовых инженерных систем газоснабжения</v>
      </c>
      <c r="B1053" s="1">
        <v>1050</v>
      </c>
      <c r="C1053" s="1" t="s">
        <v>414</v>
      </c>
      <c r="D1053" s="1" t="s">
        <v>285</v>
      </c>
      <c r="E1053" s="1" t="s">
        <v>300</v>
      </c>
      <c r="F1053" s="1" t="s">
        <v>5</v>
      </c>
      <c r="G1053" s="1" t="s">
        <v>440</v>
      </c>
      <c r="H1053" s="1" t="s">
        <v>408</v>
      </c>
      <c r="I1053" s="6"/>
      <c r="J1053" s="6"/>
      <c r="K1053" s="6"/>
      <c r="L1053" s="1" t="s">
        <v>433</v>
      </c>
      <c r="M1053" s="1"/>
      <c r="N1053" s="1"/>
      <c r="O1053" s="1"/>
      <c r="P1053" t="e">
        <f>VLOOKUP(A1053,'[2]ПЛАН ИТОГ'!$A:$F,6,0)</f>
        <v>#N/A</v>
      </c>
    </row>
    <row r="1054" spans="1:16" hidden="1" x14ac:dyDescent="0.25">
      <c r="A1054" t="str">
        <f t="shared" si="16"/>
        <v>Сельскохозяйственная ул. 7/1ремонт внутридомовых инженерных систем газоснабжения</v>
      </c>
      <c r="B1054" s="1">
        <v>1051</v>
      </c>
      <c r="C1054" s="1" t="s">
        <v>414</v>
      </c>
      <c r="D1054" s="1" t="s">
        <v>285</v>
      </c>
      <c r="E1054" s="1" t="s">
        <v>301</v>
      </c>
      <c r="F1054" s="1" t="s">
        <v>5</v>
      </c>
      <c r="G1054" s="1" t="s">
        <v>440</v>
      </c>
      <c r="H1054" s="1" t="s">
        <v>408</v>
      </c>
      <c r="I1054" s="1"/>
      <c r="J1054" s="1"/>
      <c r="K1054" s="1" t="s">
        <v>402</v>
      </c>
      <c r="L1054" s="1"/>
      <c r="M1054" s="1"/>
      <c r="N1054" s="1"/>
      <c r="O1054" s="1"/>
      <c r="P1054" t="e">
        <f>VLOOKUP(A1054,'[2]ПЛАН ИТОГ'!$A:$F,6,0)</f>
        <v>#N/A</v>
      </c>
    </row>
    <row r="1055" spans="1:16" hidden="1" x14ac:dyDescent="0.25">
      <c r="A1055" t="str">
        <f t="shared" si="16"/>
        <v>Сергея Эйзенштейна ул. 6 к.2 с.1ремонт внутридомовых инженерных систем холодного водоснабжения (разводящие магистрали)</v>
      </c>
      <c r="B1055" s="1">
        <v>1052</v>
      </c>
      <c r="C1055" s="1" t="s">
        <v>414</v>
      </c>
      <c r="D1055" s="1" t="s">
        <v>285</v>
      </c>
      <c r="E1055" s="1" t="s">
        <v>302</v>
      </c>
      <c r="F1055" s="1" t="s">
        <v>6</v>
      </c>
      <c r="G1055" s="1" t="s">
        <v>437</v>
      </c>
      <c r="H1055" s="1"/>
      <c r="I1055" s="1"/>
      <c r="J1055" s="1"/>
      <c r="K1055" s="1"/>
      <c r="L1055" s="1"/>
      <c r="M1055" s="1"/>
      <c r="N1055" s="1" t="s">
        <v>446</v>
      </c>
      <c r="O1055" s="1"/>
      <c r="P1055" t="e">
        <f>VLOOKUP(A1055,'[2]ПЛАН ИТОГ'!$A:$F,6,0)</f>
        <v>#N/A</v>
      </c>
    </row>
    <row r="1056" spans="1:16" hidden="1" x14ac:dyDescent="0.25">
      <c r="A1056" t="str">
        <f t="shared" si="16"/>
        <v>Сергея Эйзенштейна ул. 6 к.2 с.1ремонт внутридомовых инженерных систем горячего водоснабжения (разводящие магистрали)</v>
      </c>
      <c r="B1056" s="1">
        <v>1053</v>
      </c>
      <c r="C1056" s="1" t="s">
        <v>414</v>
      </c>
      <c r="D1056" s="1" t="s">
        <v>285</v>
      </c>
      <c r="E1056" s="1" t="s">
        <v>302</v>
      </c>
      <c r="F1056" s="1" t="s">
        <v>7</v>
      </c>
      <c r="G1056" s="1" t="s">
        <v>435</v>
      </c>
      <c r="H1056" s="1"/>
      <c r="I1056" s="1"/>
      <c r="J1056" s="1"/>
      <c r="K1056" s="1"/>
      <c r="L1056" s="1"/>
      <c r="M1056" s="1"/>
      <c r="N1056" s="1" t="s">
        <v>446</v>
      </c>
      <c r="O1056" s="1"/>
      <c r="P1056" t="e">
        <f>VLOOKUP(A1056,'[2]ПЛАН ИТОГ'!$A:$F,6,0)</f>
        <v>#N/A</v>
      </c>
    </row>
    <row r="1057" spans="1:16" hidden="1" x14ac:dyDescent="0.25">
      <c r="A1057" t="str">
        <f t="shared" si="16"/>
        <v>Сергея Эйзенштейна ул. 6 к.2 с.1ремонт внутридомовых инженерных систем водоотведения (канализации) (выпуски и сборные трубопроводы)</v>
      </c>
      <c r="B1057" s="1">
        <v>1054</v>
      </c>
      <c r="C1057" s="1" t="s">
        <v>414</v>
      </c>
      <c r="D1057" s="1" t="s">
        <v>285</v>
      </c>
      <c r="E1057" s="1" t="s">
        <v>302</v>
      </c>
      <c r="F1057" s="1" t="s">
        <v>8</v>
      </c>
      <c r="G1057" s="1" t="s">
        <v>434</v>
      </c>
      <c r="H1057" s="1" t="s">
        <v>409</v>
      </c>
      <c r="I1057" s="1" t="s">
        <v>401</v>
      </c>
      <c r="J1057" s="1"/>
      <c r="K1057" s="1"/>
      <c r="L1057" s="1"/>
      <c r="M1057" s="1"/>
      <c r="N1057" s="1"/>
      <c r="O1057" s="1"/>
      <c r="P1057" t="e">
        <f>VLOOKUP(A1057,'[2]ПЛАН ИТОГ'!$A:$F,6,0)</f>
        <v>#N/A</v>
      </c>
    </row>
    <row r="1058" spans="1:16" hidden="1" x14ac:dyDescent="0.25">
      <c r="A1058" t="str">
        <f t="shared" si="16"/>
        <v>Сергея Эйзенштейна ул. 6 к.2 с.1ремонт внутридомовых инженерных систем теплоснабжения (разводящие магистрали)</v>
      </c>
      <c r="B1058" s="1">
        <v>1055</v>
      </c>
      <c r="C1058" s="1" t="s">
        <v>414</v>
      </c>
      <c r="D1058" s="1" t="s">
        <v>285</v>
      </c>
      <c r="E1058" s="1" t="s">
        <v>302</v>
      </c>
      <c r="F1058" s="1" t="s">
        <v>9</v>
      </c>
      <c r="G1058" s="1" t="s">
        <v>436</v>
      </c>
      <c r="H1058" s="1" t="s">
        <v>403</v>
      </c>
      <c r="I1058" s="1" t="s">
        <v>401</v>
      </c>
      <c r="J1058" s="1"/>
      <c r="K1058" s="1"/>
      <c r="L1058" s="1"/>
      <c r="M1058" s="1"/>
      <c r="N1058" s="1"/>
      <c r="O1058" s="1"/>
      <c r="P1058" t="e">
        <f>VLOOKUP(A1058,'[2]ПЛАН ИТОГ'!$A:$F,6,0)</f>
        <v>#N/A</v>
      </c>
    </row>
    <row r="1059" spans="1:16" hidden="1" x14ac:dyDescent="0.25">
      <c r="A1059" t="str">
        <f t="shared" si="16"/>
        <v>Сергея Эйзенштейна ул. 6 к.2 с.1ремонт крыши</v>
      </c>
      <c r="B1059" s="1">
        <v>1056</v>
      </c>
      <c r="C1059" s="1" t="s">
        <v>414</v>
      </c>
      <c r="D1059" s="1" t="s">
        <v>285</v>
      </c>
      <c r="E1059" s="1" t="s">
        <v>302</v>
      </c>
      <c r="F1059" s="1" t="s">
        <v>10</v>
      </c>
      <c r="G1059" s="1" t="s">
        <v>438</v>
      </c>
      <c r="H1059" s="1" t="s">
        <v>407</v>
      </c>
      <c r="I1059" s="6"/>
      <c r="J1059" s="6"/>
      <c r="K1059" s="6"/>
      <c r="L1059" s="1" t="s">
        <v>433</v>
      </c>
      <c r="M1059" s="1"/>
      <c r="N1059" s="1"/>
      <c r="O1059" s="1"/>
      <c r="P1059" t="e">
        <f>VLOOKUP(A1059,'[2]ПЛАН ИТОГ'!$A:$F,6,0)</f>
        <v>#N/A</v>
      </c>
    </row>
    <row r="1060" spans="1:16" hidden="1" x14ac:dyDescent="0.25">
      <c r="A1060" t="str">
        <f t="shared" si="16"/>
        <v>Сергея Эйзенштейна ул. 6 к.2 с.1ремонт внутридомовых инженерных систем газоснабжения</v>
      </c>
      <c r="B1060" s="1">
        <v>1057</v>
      </c>
      <c r="C1060" s="1" t="s">
        <v>414</v>
      </c>
      <c r="D1060" s="1" t="s">
        <v>285</v>
      </c>
      <c r="E1060" s="1" t="s">
        <v>302</v>
      </c>
      <c r="F1060" s="1" t="s">
        <v>5</v>
      </c>
      <c r="G1060" s="1" t="s">
        <v>440</v>
      </c>
      <c r="H1060" s="1" t="s">
        <v>408</v>
      </c>
      <c r="I1060" s="1" t="s">
        <v>401</v>
      </c>
      <c r="J1060" s="1"/>
      <c r="K1060" s="1"/>
      <c r="L1060" s="1"/>
      <c r="M1060" s="1"/>
      <c r="N1060" s="1"/>
      <c r="O1060" s="1"/>
      <c r="P1060" t="e">
        <f>VLOOKUP(A1060,'[2]ПЛАН ИТОГ'!$A:$F,6,0)</f>
        <v>#N/A</v>
      </c>
    </row>
    <row r="1061" spans="1:16" hidden="1" x14ac:dyDescent="0.25">
      <c r="A1061" t="str">
        <f t="shared" si="16"/>
        <v>Сергея Эйзенштейна ул. 6 к.2 с.2ремонт внутридомовых инженерных систем холодного водоснабжения (разводящие магистрали)</v>
      </c>
      <c r="B1061" s="1">
        <v>1058</v>
      </c>
      <c r="C1061" s="1" t="s">
        <v>414</v>
      </c>
      <c r="D1061" s="1" t="s">
        <v>285</v>
      </c>
      <c r="E1061" s="1" t="s">
        <v>303</v>
      </c>
      <c r="F1061" s="1" t="s">
        <v>6</v>
      </c>
      <c r="G1061" s="1" t="s">
        <v>437</v>
      </c>
      <c r="H1061" s="1" t="s">
        <v>404</v>
      </c>
      <c r="I1061" s="1" t="s">
        <v>401</v>
      </c>
      <c r="J1061" s="1"/>
      <c r="K1061" s="1"/>
      <c r="L1061" s="1"/>
      <c r="M1061" s="1"/>
      <c r="N1061" s="1"/>
      <c r="O1061" s="1"/>
      <c r="P1061" t="e">
        <f>VLOOKUP(A1061,'[2]ПЛАН ИТОГ'!$A:$F,6,0)</f>
        <v>#N/A</v>
      </c>
    </row>
    <row r="1062" spans="1:16" hidden="1" x14ac:dyDescent="0.25">
      <c r="A1062" t="str">
        <f t="shared" si="16"/>
        <v>Сергея Эйзенштейна ул. 6 к.2 с.2ремонт внутридомовых инженерных систем горячего водоснабжения (разводящие магистрали)</v>
      </c>
      <c r="B1062" s="1">
        <v>1059</v>
      </c>
      <c r="C1062" s="1" t="s">
        <v>414</v>
      </c>
      <c r="D1062" s="1" t="s">
        <v>285</v>
      </c>
      <c r="E1062" s="1" t="s">
        <v>303</v>
      </c>
      <c r="F1062" s="1" t="s">
        <v>7</v>
      </c>
      <c r="G1062" s="1" t="s">
        <v>435</v>
      </c>
      <c r="H1062" s="1" t="s">
        <v>406</v>
      </c>
      <c r="I1062" s="1" t="s">
        <v>401</v>
      </c>
      <c r="J1062" s="1"/>
      <c r="K1062" s="1"/>
      <c r="L1062" s="1"/>
      <c r="M1062" s="1"/>
      <c r="N1062" s="1"/>
      <c r="O1062" s="1"/>
      <c r="P1062" t="e">
        <f>VLOOKUP(A1062,'[2]ПЛАН ИТОГ'!$A:$F,6,0)</f>
        <v>#N/A</v>
      </c>
    </row>
    <row r="1063" spans="1:16" hidden="1" x14ac:dyDescent="0.25">
      <c r="A1063" t="str">
        <f t="shared" si="16"/>
        <v>Сергея Эйзенштейна ул. 6 к.2 с.2ремонт внутридомовых инженерных систем водоотведения (канализации) (выпуски и сборные трубопроводы)</v>
      </c>
      <c r="B1063" s="1">
        <v>1060</v>
      </c>
      <c r="C1063" s="1" t="s">
        <v>414</v>
      </c>
      <c r="D1063" s="1" t="s">
        <v>285</v>
      </c>
      <c r="E1063" s="1" t="s">
        <v>303</v>
      </c>
      <c r="F1063" s="1" t="s">
        <v>8</v>
      </c>
      <c r="G1063" s="1" t="s">
        <v>434</v>
      </c>
      <c r="H1063" s="1" t="s">
        <v>409</v>
      </c>
      <c r="I1063" s="1" t="s">
        <v>401</v>
      </c>
      <c r="J1063" s="1"/>
      <c r="K1063" s="1"/>
      <c r="L1063" s="1"/>
      <c r="M1063" s="1"/>
      <c r="N1063" s="1"/>
      <c r="O1063" s="1"/>
      <c r="P1063" t="e">
        <f>VLOOKUP(A1063,'[2]ПЛАН ИТОГ'!$A:$F,6,0)</f>
        <v>#N/A</v>
      </c>
    </row>
    <row r="1064" spans="1:16" hidden="1" x14ac:dyDescent="0.25">
      <c r="A1064" t="str">
        <f t="shared" si="16"/>
        <v>Сергея Эйзенштейна ул. 6 к.2 с.2ремонт внутридомовых инженерных систем теплоснабжения (разводящие магистрали)</v>
      </c>
      <c r="B1064" s="1">
        <v>1061</v>
      </c>
      <c r="C1064" s="1" t="s">
        <v>414</v>
      </c>
      <c r="D1064" s="1" t="s">
        <v>285</v>
      </c>
      <c r="E1064" s="1" t="s">
        <v>303</v>
      </c>
      <c r="F1064" s="1" t="s">
        <v>9</v>
      </c>
      <c r="G1064" s="1" t="s">
        <v>436</v>
      </c>
      <c r="H1064" s="1" t="s">
        <v>403</v>
      </c>
      <c r="I1064" s="1" t="s">
        <v>401</v>
      </c>
      <c r="J1064" s="1"/>
      <c r="K1064" s="1"/>
      <c r="L1064" s="1"/>
      <c r="M1064" s="1"/>
      <c r="N1064" s="1"/>
      <c r="O1064" s="1"/>
      <c r="P1064" t="e">
        <f>VLOOKUP(A1064,'[2]ПЛАН ИТОГ'!$A:$F,6,0)</f>
        <v>#N/A</v>
      </c>
    </row>
    <row r="1065" spans="1:16" hidden="1" x14ac:dyDescent="0.25">
      <c r="A1065" t="str">
        <f t="shared" si="16"/>
        <v>Сергея Эйзенштейна ул. 6 к.2 с.2ремонт крыши</v>
      </c>
      <c r="B1065" s="1">
        <v>1062</v>
      </c>
      <c r="C1065" s="1" t="s">
        <v>414</v>
      </c>
      <c r="D1065" s="1" t="s">
        <v>285</v>
      </c>
      <c r="E1065" s="1" t="s">
        <v>303</v>
      </c>
      <c r="F1065" s="1" t="s">
        <v>10</v>
      </c>
      <c r="G1065" s="1" t="s">
        <v>438</v>
      </c>
      <c r="H1065" s="1" t="s">
        <v>407</v>
      </c>
      <c r="I1065" s="6"/>
      <c r="J1065" s="6"/>
      <c r="K1065" s="6"/>
      <c r="L1065" s="1" t="s">
        <v>433</v>
      </c>
      <c r="M1065" s="1"/>
      <c r="N1065" s="1"/>
      <c r="O1065" s="1"/>
      <c r="P1065" t="e">
        <f>VLOOKUP(A1065,'[2]ПЛАН ИТОГ'!$A:$F,6,0)</f>
        <v>#N/A</v>
      </c>
    </row>
    <row r="1066" spans="1:16" hidden="1" x14ac:dyDescent="0.25">
      <c r="A1066" t="str">
        <f t="shared" si="16"/>
        <v>Сергея Эйзенштейна ул. 6 к.2 с.2ремонт внутридомовых инженерных систем газоснабжения</v>
      </c>
      <c r="B1066" s="1">
        <v>1063</v>
      </c>
      <c r="C1066" s="1" t="s">
        <v>414</v>
      </c>
      <c r="D1066" s="1" t="s">
        <v>285</v>
      </c>
      <c r="E1066" s="1" t="s">
        <v>303</v>
      </c>
      <c r="F1066" s="1" t="s">
        <v>5</v>
      </c>
      <c r="G1066" s="1" t="s">
        <v>440</v>
      </c>
      <c r="H1066" s="1" t="s">
        <v>408</v>
      </c>
      <c r="I1066" s="1" t="s">
        <v>401</v>
      </c>
      <c r="J1066" s="1"/>
      <c r="K1066" s="1"/>
      <c r="L1066" s="1"/>
      <c r="M1066" s="1"/>
      <c r="N1066" s="1"/>
      <c r="O1066" s="1"/>
      <c r="P1066" t="e">
        <f>VLOOKUP(A1066,'[2]ПЛАН ИТОГ'!$A:$F,6,0)</f>
        <v>#N/A</v>
      </c>
    </row>
    <row r="1067" spans="1:16" hidden="1" x14ac:dyDescent="0.25">
      <c r="A1067" t="str">
        <f t="shared" si="16"/>
        <v>Амундсена ул. 10ремонт крыши</v>
      </c>
      <c r="B1067" s="1">
        <v>1064</v>
      </c>
      <c r="C1067" s="1" t="s">
        <v>414</v>
      </c>
      <c r="D1067" s="1" t="s">
        <v>304</v>
      </c>
      <c r="E1067" s="1" t="s">
        <v>305</v>
      </c>
      <c r="F1067" s="1" t="s">
        <v>10</v>
      </c>
      <c r="G1067" s="1" t="s">
        <v>438</v>
      </c>
      <c r="H1067" s="1" t="s">
        <v>407</v>
      </c>
      <c r="I1067" s="1"/>
      <c r="J1067" s="1"/>
      <c r="K1067" s="1"/>
      <c r="L1067" s="1"/>
      <c r="M1067" s="1" t="s">
        <v>417</v>
      </c>
      <c r="N1067" s="1"/>
      <c r="O1067" s="1"/>
      <c r="P1067" t="e">
        <f>VLOOKUP(A1067,'[2]ПЛАН ИТОГ'!$A:$F,6,0)</f>
        <v>#N/A</v>
      </c>
    </row>
    <row r="1068" spans="1:16" hidden="1" x14ac:dyDescent="0.25">
      <c r="A1068" t="str">
        <f t="shared" si="16"/>
        <v>Амундсена ул. 11ремонт внутридомовых инженерных систем холодного водоснабжения (разводящие магистрали)</v>
      </c>
      <c r="B1068" s="1">
        <v>1065</v>
      </c>
      <c r="C1068" s="1" t="s">
        <v>414</v>
      </c>
      <c r="D1068" s="1" t="s">
        <v>304</v>
      </c>
      <c r="E1068" s="1" t="s">
        <v>306</v>
      </c>
      <c r="F1068" s="1" t="s">
        <v>6</v>
      </c>
      <c r="G1068" s="1" t="s">
        <v>437</v>
      </c>
      <c r="H1068" s="1" t="s">
        <v>404</v>
      </c>
      <c r="I1068" s="1"/>
      <c r="J1068" s="1"/>
      <c r="K1068" s="1" t="s">
        <v>402</v>
      </c>
      <c r="L1068" s="1"/>
      <c r="M1068" s="1"/>
      <c r="N1068" s="1"/>
      <c r="O1068" s="1"/>
      <c r="P1068" t="e">
        <f>VLOOKUP(A1068,'[2]ПЛАН ИТОГ'!$A:$F,6,0)</f>
        <v>#N/A</v>
      </c>
    </row>
    <row r="1069" spans="1:16" hidden="1" x14ac:dyDescent="0.25">
      <c r="A1069" t="str">
        <f t="shared" si="16"/>
        <v>Амундсена ул. 11ремонт внутридомовых инженерных систем горячего водоснабжения (разводящие магистрали)</v>
      </c>
      <c r="B1069" s="1">
        <v>1066</v>
      </c>
      <c r="C1069" s="1" t="s">
        <v>414</v>
      </c>
      <c r="D1069" s="1" t="s">
        <v>304</v>
      </c>
      <c r="E1069" s="1" t="s">
        <v>306</v>
      </c>
      <c r="F1069" s="1" t="s">
        <v>7</v>
      </c>
      <c r="G1069" s="1" t="s">
        <v>435</v>
      </c>
      <c r="H1069" s="1" t="s">
        <v>406</v>
      </c>
      <c r="I1069" s="1"/>
      <c r="J1069" s="1"/>
      <c r="K1069" s="1"/>
      <c r="L1069" s="1"/>
      <c r="M1069" s="1"/>
      <c r="N1069" s="1"/>
      <c r="O1069" s="1"/>
      <c r="P1069" t="e">
        <f>VLOOKUP(A1069,'[2]ПЛАН ИТОГ'!$A:$F,6,0)</f>
        <v>#N/A</v>
      </c>
    </row>
    <row r="1070" spans="1:16" hidden="1" x14ac:dyDescent="0.25">
      <c r="A1070" t="str">
        <f t="shared" si="16"/>
        <v>Амундсена ул. 11ремонт внутридомовых инженерных систем водоотведения (канализации) (выпуски и сборные трубопроводы)</v>
      </c>
      <c r="B1070" s="1">
        <v>1067</v>
      </c>
      <c r="C1070" s="1" t="s">
        <v>414</v>
      </c>
      <c r="D1070" s="1" t="s">
        <v>304</v>
      </c>
      <c r="E1070" s="1" t="s">
        <v>306</v>
      </c>
      <c r="F1070" s="1" t="s">
        <v>8</v>
      </c>
      <c r="G1070" s="1" t="s">
        <v>434</v>
      </c>
      <c r="H1070" s="1" t="s">
        <v>409</v>
      </c>
      <c r="I1070" s="1"/>
      <c r="J1070" s="1"/>
      <c r="K1070" s="1" t="s">
        <v>402</v>
      </c>
      <c r="L1070" s="1"/>
      <c r="M1070" s="1"/>
      <c r="N1070" s="1"/>
      <c r="O1070" s="1"/>
      <c r="P1070" t="e">
        <f>VLOOKUP(A1070,'[2]ПЛАН ИТОГ'!$A:$F,6,0)</f>
        <v>#N/A</v>
      </c>
    </row>
    <row r="1071" spans="1:16" hidden="1" x14ac:dyDescent="0.25">
      <c r="A1071" t="str">
        <f t="shared" si="16"/>
        <v>Амундсена ул. 11ремонт внутридомовых инженерных систем теплоснабжения (разводящие магистрали)</v>
      </c>
      <c r="B1071" s="1">
        <v>1068</v>
      </c>
      <c r="C1071" s="1" t="s">
        <v>414</v>
      </c>
      <c r="D1071" s="1" t="s">
        <v>304</v>
      </c>
      <c r="E1071" s="1" t="s">
        <v>306</v>
      </c>
      <c r="F1071" s="1" t="s">
        <v>9</v>
      </c>
      <c r="G1071" s="1" t="s">
        <v>436</v>
      </c>
      <c r="H1071" s="1" t="s">
        <v>403</v>
      </c>
      <c r="I1071" s="1"/>
      <c r="J1071" s="1"/>
      <c r="K1071" s="1" t="s">
        <v>402</v>
      </c>
      <c r="L1071" s="1"/>
      <c r="M1071" s="1"/>
      <c r="N1071" s="1"/>
      <c r="O1071" s="1"/>
      <c r="P1071" t="e">
        <f>VLOOKUP(A1071,'[2]ПЛАН ИТОГ'!$A:$F,6,0)</f>
        <v>#N/A</v>
      </c>
    </row>
    <row r="1072" spans="1:16" hidden="1" x14ac:dyDescent="0.25">
      <c r="A1072" t="str">
        <f t="shared" si="16"/>
        <v>Амундсена ул. 11ремонт крыши</v>
      </c>
      <c r="B1072" s="1">
        <v>1069</v>
      </c>
      <c r="C1072" s="1" t="s">
        <v>414</v>
      </c>
      <c r="D1072" s="1" t="s">
        <v>304</v>
      </c>
      <c r="E1072" s="1" t="s">
        <v>306</v>
      </c>
      <c r="F1072" s="1" t="s">
        <v>10</v>
      </c>
      <c r="G1072" s="1" t="s">
        <v>438</v>
      </c>
      <c r="H1072" s="1" t="s">
        <v>407</v>
      </c>
      <c r="I1072" s="1"/>
      <c r="J1072" s="1"/>
      <c r="K1072" s="1"/>
      <c r="L1072" s="1"/>
      <c r="M1072" s="1"/>
      <c r="N1072" s="1"/>
      <c r="O1072" s="1"/>
      <c r="P1072" t="e">
        <f>VLOOKUP(A1072,'[2]ПЛАН ИТОГ'!$A:$F,6,0)</f>
        <v>#N/A</v>
      </c>
    </row>
    <row r="1073" spans="1:16" hidden="1" x14ac:dyDescent="0.25">
      <c r="A1073" t="str">
        <f t="shared" si="16"/>
        <v>Амундсена ул. 11ремонт внутридомовых инженерных сетей электроснабжения</v>
      </c>
      <c r="B1073" s="1">
        <v>1070</v>
      </c>
      <c r="C1073" s="1" t="s">
        <v>414</v>
      </c>
      <c r="D1073" s="1" t="s">
        <v>304</v>
      </c>
      <c r="E1073" s="1" t="s">
        <v>306</v>
      </c>
      <c r="F1073" s="1" t="s">
        <v>4</v>
      </c>
      <c r="G1073" s="1" t="s">
        <v>439</v>
      </c>
      <c r="H1073" s="1" t="s">
        <v>405</v>
      </c>
      <c r="I1073" s="1"/>
      <c r="J1073" s="1"/>
      <c r="K1073" s="1" t="s">
        <v>402</v>
      </c>
      <c r="L1073" s="1"/>
      <c r="M1073" s="1"/>
      <c r="N1073" s="1"/>
      <c r="O1073" s="1"/>
      <c r="P1073" t="e">
        <f>VLOOKUP(A1073,'[2]ПЛАН ИТОГ'!$A:$F,6,0)</f>
        <v>#N/A</v>
      </c>
    </row>
    <row r="1074" spans="1:16" hidden="1" x14ac:dyDescent="0.25">
      <c r="A1074" t="str">
        <f t="shared" si="16"/>
        <v>Амундсена ул. 11 к.2ремонт внутридомовых инженерных систем холодного водоснабжения (разводящие магистрали)</v>
      </c>
      <c r="B1074" s="1">
        <v>1071</v>
      </c>
      <c r="C1074" s="1" t="s">
        <v>414</v>
      </c>
      <c r="D1074" s="1" t="s">
        <v>304</v>
      </c>
      <c r="E1074" s="1" t="s">
        <v>307</v>
      </c>
      <c r="F1074" s="1" t="s">
        <v>6</v>
      </c>
      <c r="G1074" s="1" t="s">
        <v>437</v>
      </c>
      <c r="H1074" s="1"/>
      <c r="I1074" s="1"/>
      <c r="J1074" s="1"/>
      <c r="K1074" s="1"/>
      <c r="L1074" s="1"/>
      <c r="M1074" s="1"/>
      <c r="N1074" s="1" t="s">
        <v>446</v>
      </c>
      <c r="O1074" s="1"/>
      <c r="P1074" t="e">
        <f>VLOOKUP(A1074,'[2]ПЛАН ИТОГ'!$A:$F,6,0)</f>
        <v>#N/A</v>
      </c>
    </row>
    <row r="1075" spans="1:16" hidden="1" x14ac:dyDescent="0.25">
      <c r="A1075" t="str">
        <f t="shared" si="16"/>
        <v>Амундсена ул. 11 к.2ремонт внутридомовых инженерных систем теплоснабжения (разводящие магистрали)</v>
      </c>
      <c r="B1075" s="1">
        <v>1072</v>
      </c>
      <c r="C1075" s="1" t="s">
        <v>414</v>
      </c>
      <c r="D1075" s="1" t="s">
        <v>304</v>
      </c>
      <c r="E1075" s="1" t="s">
        <v>307</v>
      </c>
      <c r="F1075" s="1" t="s">
        <v>9</v>
      </c>
      <c r="G1075" s="1" t="s">
        <v>436</v>
      </c>
      <c r="H1075" s="1"/>
      <c r="I1075" s="1"/>
      <c r="J1075" s="1"/>
      <c r="K1075" s="1"/>
      <c r="L1075" s="1"/>
      <c r="M1075" s="1"/>
      <c r="N1075" s="1" t="s">
        <v>446</v>
      </c>
      <c r="O1075" s="1"/>
      <c r="P1075" t="e">
        <f>VLOOKUP(A1075,'[2]ПЛАН ИТОГ'!$A:$F,6,0)</f>
        <v>#N/A</v>
      </c>
    </row>
    <row r="1076" spans="1:16" hidden="1" x14ac:dyDescent="0.25">
      <c r="A1076" t="str">
        <f t="shared" si="16"/>
        <v>Амундсена ул. 11 к.2ремонт крыши</v>
      </c>
      <c r="B1076" s="1">
        <v>1073</v>
      </c>
      <c r="C1076" s="1" t="s">
        <v>414</v>
      </c>
      <c r="D1076" s="1" t="s">
        <v>304</v>
      </c>
      <c r="E1076" s="1" t="s">
        <v>307</v>
      </c>
      <c r="F1076" s="1" t="s">
        <v>10</v>
      </c>
      <c r="G1076" s="1" t="s">
        <v>438</v>
      </c>
      <c r="H1076" s="1" t="s">
        <v>407</v>
      </c>
      <c r="I1076" s="1"/>
      <c r="J1076" s="1"/>
      <c r="K1076" s="1"/>
      <c r="L1076" s="1"/>
      <c r="M1076" s="1" t="s">
        <v>417</v>
      </c>
      <c r="N1076" s="1"/>
      <c r="O1076" s="1"/>
      <c r="P1076" t="e">
        <f>VLOOKUP(A1076,'[2]ПЛАН ИТОГ'!$A:$F,6,0)</f>
        <v>#N/A</v>
      </c>
    </row>
    <row r="1077" spans="1:16" hidden="1" x14ac:dyDescent="0.25">
      <c r="A1077" t="str">
        <f t="shared" si="16"/>
        <v>Амундсена ул. 13 к.1ремонт внутридомовых инженерных систем холодного водоснабжения (разводящие магистрали)</v>
      </c>
      <c r="B1077" s="1">
        <v>1074</v>
      </c>
      <c r="C1077" s="1" t="s">
        <v>414</v>
      </c>
      <c r="D1077" s="1" t="s">
        <v>304</v>
      </c>
      <c r="E1077" s="1" t="s">
        <v>308</v>
      </c>
      <c r="F1077" s="1" t="s">
        <v>6</v>
      </c>
      <c r="G1077" s="1" t="s">
        <v>437</v>
      </c>
      <c r="H1077" s="1"/>
      <c r="I1077" s="1"/>
      <c r="J1077" s="1"/>
      <c r="K1077" s="1"/>
      <c r="L1077" s="1"/>
      <c r="M1077" s="1"/>
      <c r="N1077" s="1"/>
      <c r="O1077" s="1" t="s">
        <v>449</v>
      </c>
      <c r="P1077" t="str">
        <f>VLOOKUP(A1077,'[2]ПЛАН ИТОГ'!$A:$F,6,0)</f>
        <v>Амундсена ул. 13 к.1</v>
      </c>
    </row>
    <row r="1078" spans="1:16" hidden="1" x14ac:dyDescent="0.25">
      <c r="A1078" t="str">
        <f t="shared" si="16"/>
        <v>Амундсена ул. 13 к.1ремонт внутридомовых инженерных систем теплоснабжения (разводящие магистрали)</v>
      </c>
      <c r="B1078" s="1">
        <v>1075</v>
      </c>
      <c r="C1078" s="1" t="s">
        <v>414</v>
      </c>
      <c r="D1078" s="1" t="s">
        <v>304</v>
      </c>
      <c r="E1078" s="1" t="s">
        <v>308</v>
      </c>
      <c r="F1078" s="1" t="s">
        <v>9</v>
      </c>
      <c r="G1078" s="1" t="s">
        <v>436</v>
      </c>
      <c r="H1078" s="1"/>
      <c r="I1078" s="1"/>
      <c r="J1078" s="1"/>
      <c r="K1078" s="1"/>
      <c r="L1078" s="1"/>
      <c r="M1078" s="1"/>
      <c r="N1078" s="1"/>
      <c r="O1078" s="1" t="s">
        <v>449</v>
      </c>
      <c r="P1078" t="str">
        <f>VLOOKUP(A1078,'[2]ПЛАН ИТОГ'!$A:$F,6,0)</f>
        <v>Амундсена ул. 13 к.1</v>
      </c>
    </row>
    <row r="1079" spans="1:16" hidden="1" x14ac:dyDescent="0.25">
      <c r="A1079" t="str">
        <f t="shared" si="16"/>
        <v>Амундсена ул. 13 к.1ремонт крыши</v>
      </c>
      <c r="B1079" s="1">
        <v>1076</v>
      </c>
      <c r="C1079" s="1" t="s">
        <v>414</v>
      </c>
      <c r="D1079" s="1" t="s">
        <v>304</v>
      </c>
      <c r="E1079" s="1" t="s">
        <v>308</v>
      </c>
      <c r="F1079" s="1" t="s">
        <v>10</v>
      </c>
      <c r="G1079" s="1" t="s">
        <v>438</v>
      </c>
      <c r="H1079" s="1" t="s">
        <v>407</v>
      </c>
      <c r="I1079" s="1"/>
      <c r="J1079" s="1"/>
      <c r="K1079" s="1"/>
      <c r="L1079" s="1"/>
      <c r="M1079" s="1" t="s">
        <v>417</v>
      </c>
      <c r="N1079" s="1"/>
      <c r="O1079" s="1"/>
      <c r="P1079" t="e">
        <f>VLOOKUP(A1079,'[2]ПЛАН ИТОГ'!$A:$F,6,0)</f>
        <v>#N/A</v>
      </c>
    </row>
    <row r="1080" spans="1:16" hidden="1" x14ac:dyDescent="0.25">
      <c r="A1080" t="str">
        <f t="shared" si="16"/>
        <v>Амундсена ул. 13 к.2ремонт внутридомовых инженерных систем холодного водоснабжения (разводящие магистрали)</v>
      </c>
      <c r="B1080" s="1">
        <v>1077</v>
      </c>
      <c r="C1080" s="1" t="s">
        <v>414</v>
      </c>
      <c r="D1080" s="1" t="s">
        <v>304</v>
      </c>
      <c r="E1080" s="1" t="s">
        <v>309</v>
      </c>
      <c r="F1080" s="1" t="s">
        <v>6</v>
      </c>
      <c r="G1080" s="1" t="s">
        <v>437</v>
      </c>
      <c r="H1080" s="1"/>
      <c r="I1080" s="1"/>
      <c r="J1080" s="1"/>
      <c r="K1080" s="1"/>
      <c r="L1080" s="1"/>
      <c r="M1080" s="1"/>
      <c r="N1080" s="1"/>
      <c r="O1080" s="1" t="s">
        <v>449</v>
      </c>
      <c r="P1080" t="str">
        <f>VLOOKUP(A1080,'[2]ПЛАН ИТОГ'!$A:$F,6,0)</f>
        <v>Амундсена ул. 13 к.2</v>
      </c>
    </row>
    <row r="1081" spans="1:16" hidden="1" x14ac:dyDescent="0.25">
      <c r="A1081" t="str">
        <f t="shared" si="16"/>
        <v>Амундсена ул. 13 к.2ремонт внутридомовых инженерных систем водоотведения (канализации) (выпуски и сборные трубопроводы)</v>
      </c>
      <c r="B1081" s="1">
        <v>1078</v>
      </c>
      <c r="C1081" s="1" t="s">
        <v>414</v>
      </c>
      <c r="D1081" s="1" t="s">
        <v>304</v>
      </c>
      <c r="E1081" s="1" t="s">
        <v>309</v>
      </c>
      <c r="F1081" s="1" t="s">
        <v>8</v>
      </c>
      <c r="G1081" s="1" t="s">
        <v>434</v>
      </c>
      <c r="H1081" s="1"/>
      <c r="I1081" s="1"/>
      <c r="J1081" s="1"/>
      <c r="K1081" s="1"/>
      <c r="L1081" s="1"/>
      <c r="M1081" s="1"/>
      <c r="N1081" s="1" t="s">
        <v>446</v>
      </c>
      <c r="O1081" s="1"/>
      <c r="P1081" t="e">
        <f>VLOOKUP(A1081,'[2]ПЛАН ИТОГ'!$A:$F,6,0)</f>
        <v>#N/A</v>
      </c>
    </row>
    <row r="1082" spans="1:16" hidden="1" x14ac:dyDescent="0.25">
      <c r="A1082" t="str">
        <f t="shared" si="16"/>
        <v>Амундсена ул. 13 к.2ремонт внутридомовых инженерных систем теплоснабжения (разводящие магистрали)</v>
      </c>
      <c r="B1082" s="1">
        <v>1079</v>
      </c>
      <c r="C1082" s="1" t="s">
        <v>414</v>
      </c>
      <c r="D1082" s="1" t="s">
        <v>304</v>
      </c>
      <c r="E1082" s="1" t="s">
        <v>309</v>
      </c>
      <c r="F1082" s="1" t="s">
        <v>9</v>
      </c>
      <c r="G1082" s="1" t="s">
        <v>436</v>
      </c>
      <c r="H1082" s="1"/>
      <c r="I1082" s="1"/>
      <c r="J1082" s="1"/>
      <c r="K1082" s="1"/>
      <c r="L1082" s="1"/>
      <c r="M1082" s="1"/>
      <c r="N1082" s="1"/>
      <c r="O1082" s="1" t="s">
        <v>449</v>
      </c>
      <c r="P1082" t="str">
        <f>VLOOKUP(A1082,'[2]ПЛАН ИТОГ'!$A:$F,6,0)</f>
        <v>Амундсена ул. 13 к.2</v>
      </c>
    </row>
    <row r="1083" spans="1:16" hidden="1" x14ac:dyDescent="0.25">
      <c r="A1083" t="str">
        <f t="shared" si="16"/>
        <v>Амундсена ул. 13 к.2ремонт крыши</v>
      </c>
      <c r="B1083" s="1">
        <v>1080</v>
      </c>
      <c r="C1083" s="1" t="s">
        <v>414</v>
      </c>
      <c r="D1083" s="1" t="s">
        <v>304</v>
      </c>
      <c r="E1083" s="1" t="s">
        <v>309</v>
      </c>
      <c r="F1083" s="1" t="s">
        <v>10</v>
      </c>
      <c r="G1083" s="1" t="s">
        <v>438</v>
      </c>
      <c r="H1083" s="1"/>
      <c r="I1083" s="1"/>
      <c r="J1083" s="1"/>
      <c r="K1083" s="1"/>
      <c r="L1083" s="1"/>
      <c r="M1083" s="1"/>
      <c r="N1083" s="1"/>
      <c r="O1083" s="1" t="s">
        <v>449</v>
      </c>
      <c r="P1083" t="str">
        <f>VLOOKUP(A1083,'[2]ПЛАН ИТОГ'!$A:$F,6,0)</f>
        <v>Амундсена ул. 13 к.2</v>
      </c>
    </row>
    <row r="1084" spans="1:16" hidden="1" x14ac:dyDescent="0.25">
      <c r="A1084" t="str">
        <f t="shared" si="16"/>
        <v>Амундсена ул. 19ремонт внутридомовых инженерных систем холодного водоснабжения (разводящие магистрали)</v>
      </c>
      <c r="B1084" s="1">
        <v>1081</v>
      </c>
      <c r="C1084" s="1" t="s">
        <v>414</v>
      </c>
      <c r="D1084" s="1" t="s">
        <v>304</v>
      </c>
      <c r="E1084" s="1" t="s">
        <v>310</v>
      </c>
      <c r="F1084" s="1" t="s">
        <v>6</v>
      </c>
      <c r="G1084" s="1" t="s">
        <v>437</v>
      </c>
      <c r="H1084" s="1"/>
      <c r="I1084" s="1"/>
      <c r="J1084" s="1"/>
      <c r="K1084" s="1"/>
      <c r="L1084" s="1"/>
      <c r="M1084" s="1"/>
      <c r="N1084" s="1" t="s">
        <v>446</v>
      </c>
      <c r="O1084" s="1"/>
      <c r="P1084" t="e">
        <f>VLOOKUP(A1084,'[2]ПЛАН ИТОГ'!$A:$F,6,0)</f>
        <v>#N/A</v>
      </c>
    </row>
    <row r="1085" spans="1:16" hidden="1" x14ac:dyDescent="0.25">
      <c r="A1085" t="str">
        <f t="shared" si="16"/>
        <v>Амундсена ул. 19ремонт внутридомовых инженерных систем горячего водоснабжения (разводящие магистрали)</v>
      </c>
      <c r="B1085" s="1">
        <v>1082</v>
      </c>
      <c r="C1085" s="1" t="s">
        <v>414</v>
      </c>
      <c r="D1085" s="1" t="s">
        <v>304</v>
      </c>
      <c r="E1085" s="1" t="s">
        <v>310</v>
      </c>
      <c r="F1085" s="1" t="s">
        <v>7</v>
      </c>
      <c r="G1085" s="1" t="s">
        <v>435</v>
      </c>
      <c r="H1085" s="1"/>
      <c r="I1085" s="1"/>
      <c r="J1085" s="1"/>
      <c r="K1085" s="1"/>
      <c r="L1085" s="1"/>
      <c r="M1085" s="1"/>
      <c r="N1085" s="1" t="s">
        <v>446</v>
      </c>
      <c r="O1085" s="1"/>
      <c r="P1085" t="e">
        <f>VLOOKUP(A1085,'[2]ПЛАН ИТОГ'!$A:$F,6,0)</f>
        <v>#N/A</v>
      </c>
    </row>
    <row r="1086" spans="1:16" hidden="1" x14ac:dyDescent="0.25">
      <c r="A1086" t="str">
        <f t="shared" si="16"/>
        <v>Амундсена ул. 19ремонт внутридомовых инженерных систем водоотведения (канализации) (выпуски и сборные трубопроводы)</v>
      </c>
      <c r="B1086" s="1">
        <v>1083</v>
      </c>
      <c r="C1086" s="1" t="s">
        <v>414</v>
      </c>
      <c r="D1086" s="1" t="s">
        <v>304</v>
      </c>
      <c r="E1086" s="1" t="s">
        <v>310</v>
      </c>
      <c r="F1086" s="1" t="s">
        <v>8</v>
      </c>
      <c r="G1086" s="1" t="s">
        <v>434</v>
      </c>
      <c r="H1086" s="1"/>
      <c r="I1086" s="1"/>
      <c r="J1086" s="1"/>
      <c r="K1086" s="1"/>
      <c r="L1086" s="1"/>
      <c r="M1086" s="1"/>
      <c r="N1086" s="1" t="s">
        <v>446</v>
      </c>
      <c r="O1086" s="1"/>
      <c r="P1086" t="e">
        <f>VLOOKUP(A1086,'[2]ПЛАН ИТОГ'!$A:$F,6,0)</f>
        <v>#N/A</v>
      </c>
    </row>
    <row r="1087" spans="1:16" hidden="1" x14ac:dyDescent="0.25">
      <c r="A1087" t="str">
        <f t="shared" si="16"/>
        <v>Амундсена ул. 19ремонт внутридомовых инженерных систем теплоснабжения (разводящие магистрали)</v>
      </c>
      <c r="B1087" s="1">
        <v>1084</v>
      </c>
      <c r="C1087" s="1" t="s">
        <v>414</v>
      </c>
      <c r="D1087" s="1" t="s">
        <v>304</v>
      </c>
      <c r="E1087" s="1" t="s">
        <v>310</v>
      </c>
      <c r="F1087" s="1" t="s">
        <v>9</v>
      </c>
      <c r="G1087" s="1" t="s">
        <v>436</v>
      </c>
      <c r="H1087" s="1"/>
      <c r="I1087" s="1"/>
      <c r="J1087" s="1"/>
      <c r="K1087" s="1"/>
      <c r="L1087" s="1"/>
      <c r="M1087" s="1"/>
      <c r="N1087" s="1" t="s">
        <v>446</v>
      </c>
      <c r="O1087" s="1"/>
      <c r="P1087" t="e">
        <f>VLOOKUP(A1087,'[2]ПЛАН ИТОГ'!$A:$F,6,0)</f>
        <v>#N/A</v>
      </c>
    </row>
    <row r="1088" spans="1:16" hidden="1" x14ac:dyDescent="0.25">
      <c r="A1088" t="str">
        <f t="shared" si="16"/>
        <v>Ботанический 1-й пр. 1ремонт внутридомовых инженерных систем холодного водоснабжения (разводящие магистрали)</v>
      </c>
      <c r="B1088" s="1">
        <v>1085</v>
      </c>
      <c r="C1088" s="1" t="s">
        <v>414</v>
      </c>
      <c r="D1088" s="1" t="s">
        <v>304</v>
      </c>
      <c r="E1088" s="1" t="s">
        <v>311</v>
      </c>
      <c r="F1088" s="1" t="s">
        <v>6</v>
      </c>
      <c r="G1088" s="1" t="s">
        <v>437</v>
      </c>
      <c r="H1088" s="1" t="s">
        <v>404</v>
      </c>
      <c r="I1088" s="6"/>
      <c r="J1088" s="6"/>
      <c r="K1088" s="6"/>
      <c r="L1088" s="1" t="s">
        <v>433</v>
      </c>
      <c r="M1088" s="1"/>
      <c r="N1088" s="1"/>
      <c r="O1088" s="1"/>
      <c r="P1088" t="e">
        <f>VLOOKUP(A1088,'[2]ПЛАН ИТОГ'!$A:$F,6,0)</f>
        <v>#N/A</v>
      </c>
    </row>
    <row r="1089" spans="1:16" hidden="1" x14ac:dyDescent="0.25">
      <c r="A1089" t="str">
        <f t="shared" si="16"/>
        <v>Ботанический 1-й пр. 1ремонт внутридомовых инженерных систем теплоснабжения (разводящие магистрали)</v>
      </c>
      <c r="B1089" s="1">
        <v>1086</v>
      </c>
      <c r="C1089" s="1" t="s">
        <v>414</v>
      </c>
      <c r="D1089" s="1" t="s">
        <v>304</v>
      </c>
      <c r="E1089" s="1" t="s">
        <v>311</v>
      </c>
      <c r="F1089" s="1" t="s">
        <v>9</v>
      </c>
      <c r="G1089" s="1" t="s">
        <v>436</v>
      </c>
      <c r="H1089" s="1" t="s">
        <v>403</v>
      </c>
      <c r="I1089" s="6"/>
      <c r="J1089" s="6"/>
      <c r="K1089" s="6"/>
      <c r="L1089" s="1" t="s">
        <v>433</v>
      </c>
      <c r="M1089" s="1"/>
      <c r="N1089" s="1"/>
      <c r="O1089" s="1"/>
      <c r="P1089" t="e">
        <f>VLOOKUP(A1089,'[2]ПЛАН ИТОГ'!$A:$F,6,0)</f>
        <v>#N/A</v>
      </c>
    </row>
    <row r="1090" spans="1:16" hidden="1" x14ac:dyDescent="0.25">
      <c r="A1090" t="str">
        <f t="shared" si="16"/>
        <v>Ботанический 1-й пр. 1ремонт крыши</v>
      </c>
      <c r="B1090" s="1">
        <v>1087</v>
      </c>
      <c r="C1090" s="1" t="s">
        <v>414</v>
      </c>
      <c r="D1090" s="1" t="s">
        <v>304</v>
      </c>
      <c r="E1090" s="1" t="s">
        <v>311</v>
      </c>
      <c r="F1090" s="1" t="s">
        <v>10</v>
      </c>
      <c r="G1090" s="1" t="s">
        <v>438</v>
      </c>
      <c r="H1090" s="1" t="s">
        <v>407</v>
      </c>
      <c r="I1090" s="1" t="s">
        <v>401</v>
      </c>
      <c r="J1090" s="1" t="s">
        <v>400</v>
      </c>
      <c r="K1090" s="1"/>
      <c r="L1090" s="1"/>
      <c r="M1090" s="1"/>
      <c r="N1090" s="1"/>
      <c r="O1090" s="1"/>
      <c r="P1090" t="e">
        <f>VLOOKUP(A1090,'[2]ПЛАН ИТОГ'!$A:$F,6,0)</f>
        <v>#N/A</v>
      </c>
    </row>
    <row r="1091" spans="1:16" hidden="1" x14ac:dyDescent="0.25">
      <c r="A1091" t="str">
        <f t="shared" si="16"/>
        <v>Ботанический 1-й пр. 1ремонт внутридомовых инженерных сетей электроснабжения</v>
      </c>
      <c r="B1091" s="1">
        <v>1088</v>
      </c>
      <c r="C1091" s="1" t="s">
        <v>414</v>
      </c>
      <c r="D1091" s="1" t="s">
        <v>304</v>
      </c>
      <c r="E1091" s="1" t="s">
        <v>311</v>
      </c>
      <c r="F1091" s="1" t="s">
        <v>4</v>
      </c>
      <c r="G1091" s="1" t="s">
        <v>439</v>
      </c>
      <c r="H1091" s="1" t="s">
        <v>405</v>
      </c>
      <c r="I1091" s="1"/>
      <c r="J1091" s="1"/>
      <c r="K1091" s="1" t="s">
        <v>402</v>
      </c>
      <c r="L1091" s="1"/>
      <c r="M1091" s="1"/>
      <c r="N1091" s="1"/>
      <c r="O1091" s="1"/>
      <c r="P1091" t="e">
        <f>VLOOKUP(A1091,'[2]ПЛАН ИТОГ'!$A:$F,6,0)</f>
        <v>#N/A</v>
      </c>
    </row>
    <row r="1092" spans="1:16" hidden="1" x14ac:dyDescent="0.25">
      <c r="A1092" t="str">
        <f t="shared" si="16"/>
        <v>Ботанический 1-й пр. 3ремонт внутридомовых инженерных систем холодного водоснабжения (разводящие магистрали)</v>
      </c>
      <c r="B1092" s="1">
        <v>1089</v>
      </c>
      <c r="C1092" s="1" t="s">
        <v>414</v>
      </c>
      <c r="D1092" s="1" t="s">
        <v>304</v>
      </c>
      <c r="E1092" s="1" t="s">
        <v>312</v>
      </c>
      <c r="F1092" s="1" t="s">
        <v>6</v>
      </c>
      <c r="G1092" s="1" t="s">
        <v>437</v>
      </c>
      <c r="H1092" s="1" t="s">
        <v>404</v>
      </c>
      <c r="I1092" s="6"/>
      <c r="J1092" s="6"/>
      <c r="K1092" s="6"/>
      <c r="L1092" s="1" t="s">
        <v>433</v>
      </c>
      <c r="M1092" s="1"/>
      <c r="N1092" s="1"/>
      <c r="O1092" s="1"/>
      <c r="P1092" t="e">
        <f>VLOOKUP(A1092,'[2]ПЛАН ИТОГ'!$A:$F,6,0)</f>
        <v>#N/A</v>
      </c>
    </row>
    <row r="1093" spans="1:16" hidden="1" x14ac:dyDescent="0.25">
      <c r="A1093" t="str">
        <f t="shared" ref="A1093:A1156" si="17">CONCATENATE(E1093,F1093)</f>
        <v>Ботанический 1-й пр. 3ремонт внутридомовых инженерных систем водоотведения (канализации) (выпуски и сборные трубопроводы)</v>
      </c>
      <c r="B1093" s="1">
        <v>1090</v>
      </c>
      <c r="C1093" s="1" t="s">
        <v>414</v>
      </c>
      <c r="D1093" s="1" t="s">
        <v>304</v>
      </c>
      <c r="E1093" s="1" t="s">
        <v>312</v>
      </c>
      <c r="F1093" s="1" t="s">
        <v>8</v>
      </c>
      <c r="G1093" s="1" t="s">
        <v>434</v>
      </c>
      <c r="H1093" s="1" t="s">
        <v>409</v>
      </c>
      <c r="I1093" s="1"/>
      <c r="J1093" s="1" t="s">
        <v>400</v>
      </c>
      <c r="K1093" s="1"/>
      <c r="L1093" s="1"/>
      <c r="M1093" s="1"/>
      <c r="N1093" s="1"/>
      <c r="O1093" s="1"/>
      <c r="P1093" t="e">
        <f>VLOOKUP(A1093,'[2]ПЛАН ИТОГ'!$A:$F,6,0)</f>
        <v>#N/A</v>
      </c>
    </row>
    <row r="1094" spans="1:16" hidden="1" x14ac:dyDescent="0.25">
      <c r="A1094" t="str">
        <f t="shared" si="17"/>
        <v>Ботанический 1-й пр. 3ремонт внутридомовых инженерных систем теплоснабжения (разводящие магистрали)</v>
      </c>
      <c r="B1094" s="1">
        <v>1091</v>
      </c>
      <c r="C1094" s="1" t="s">
        <v>414</v>
      </c>
      <c r="D1094" s="1" t="s">
        <v>304</v>
      </c>
      <c r="E1094" s="1" t="s">
        <v>312</v>
      </c>
      <c r="F1094" s="1" t="s">
        <v>9</v>
      </c>
      <c r="G1094" s="1" t="s">
        <v>436</v>
      </c>
      <c r="H1094" s="1" t="s">
        <v>403</v>
      </c>
      <c r="I1094" s="6"/>
      <c r="J1094" s="6"/>
      <c r="K1094" s="6"/>
      <c r="L1094" s="1" t="s">
        <v>433</v>
      </c>
      <c r="M1094" s="1"/>
      <c r="N1094" s="1"/>
      <c r="O1094" s="1"/>
      <c r="P1094" t="e">
        <f>VLOOKUP(A1094,'[2]ПЛАН ИТОГ'!$A:$F,6,0)</f>
        <v>#N/A</v>
      </c>
    </row>
    <row r="1095" spans="1:16" hidden="1" x14ac:dyDescent="0.25">
      <c r="A1095" t="str">
        <f t="shared" si="17"/>
        <v>Ботанический 1-й пр. 3ремонт крыши</v>
      </c>
      <c r="B1095" s="1">
        <v>1092</v>
      </c>
      <c r="C1095" s="1" t="s">
        <v>414</v>
      </c>
      <c r="D1095" s="1" t="s">
        <v>304</v>
      </c>
      <c r="E1095" s="1" t="s">
        <v>312</v>
      </c>
      <c r="F1095" s="1" t="s">
        <v>10</v>
      </c>
      <c r="G1095" s="1" t="s">
        <v>438</v>
      </c>
      <c r="H1095" s="1" t="s">
        <v>407</v>
      </c>
      <c r="I1095" s="1"/>
      <c r="J1095" s="1" t="s">
        <v>400</v>
      </c>
      <c r="K1095" s="1"/>
      <c r="L1095" s="1"/>
      <c r="M1095" s="1"/>
      <c r="N1095" s="1"/>
      <c r="O1095" s="1"/>
      <c r="P1095" t="e">
        <f>VLOOKUP(A1095,'[2]ПЛАН ИТОГ'!$A:$F,6,0)</f>
        <v>#N/A</v>
      </c>
    </row>
    <row r="1096" spans="1:16" hidden="1" x14ac:dyDescent="0.25">
      <c r="A1096" t="str">
        <f t="shared" si="17"/>
        <v>Ботанический 1-й пр. 3ремонт внутридомовых инженерных сетей электроснабжения</v>
      </c>
      <c r="B1096" s="1">
        <v>1093</v>
      </c>
      <c r="C1096" s="1" t="s">
        <v>414</v>
      </c>
      <c r="D1096" s="1" t="s">
        <v>304</v>
      </c>
      <c r="E1096" s="1" t="s">
        <v>312</v>
      </c>
      <c r="F1096" s="1" t="s">
        <v>4</v>
      </c>
      <c r="G1096" s="1" t="s">
        <v>439</v>
      </c>
      <c r="H1096" s="1" t="s">
        <v>405</v>
      </c>
      <c r="I1096" s="1"/>
      <c r="J1096" s="1"/>
      <c r="K1096" s="1" t="s">
        <v>402</v>
      </c>
      <c r="L1096" s="1"/>
      <c r="M1096" s="1"/>
      <c r="N1096" s="1"/>
      <c r="O1096" s="1"/>
      <c r="P1096" t="e">
        <f>VLOOKUP(A1096,'[2]ПЛАН ИТОГ'!$A:$F,6,0)</f>
        <v>#N/A</v>
      </c>
    </row>
    <row r="1097" spans="1:16" hidden="1" x14ac:dyDescent="0.25">
      <c r="A1097" t="str">
        <f t="shared" si="17"/>
        <v>Ботанический 1-й пр. 3Аремонт внутридомовых инженерных систем теплоснабжения (разводящие магистрали)</v>
      </c>
      <c r="B1097" s="1">
        <v>1094</v>
      </c>
      <c r="C1097" s="1" t="s">
        <v>414</v>
      </c>
      <c r="D1097" s="1" t="s">
        <v>304</v>
      </c>
      <c r="E1097" s="1" t="s">
        <v>313</v>
      </c>
      <c r="F1097" s="1" t="s">
        <v>9</v>
      </c>
      <c r="G1097" s="1" t="s">
        <v>436</v>
      </c>
      <c r="H1097" s="1" t="s">
        <v>403</v>
      </c>
      <c r="I1097" s="1" t="s">
        <v>401</v>
      </c>
      <c r="J1097" s="1"/>
      <c r="K1097" s="1"/>
      <c r="L1097" s="1"/>
      <c r="M1097" s="1"/>
      <c r="N1097" s="1"/>
      <c r="O1097" s="1"/>
      <c r="P1097" t="e">
        <f>VLOOKUP(A1097,'[2]ПЛАН ИТОГ'!$A:$F,6,0)</f>
        <v>#N/A</v>
      </c>
    </row>
    <row r="1098" spans="1:16" hidden="1" x14ac:dyDescent="0.25">
      <c r="A1098" t="str">
        <f t="shared" si="17"/>
        <v>Ботанический 1-й пр. 3Аремонт крыши</v>
      </c>
      <c r="B1098" s="1">
        <v>1095</v>
      </c>
      <c r="C1098" s="1" t="s">
        <v>414</v>
      </c>
      <c r="D1098" s="1" t="s">
        <v>304</v>
      </c>
      <c r="E1098" s="1" t="s">
        <v>313</v>
      </c>
      <c r="F1098" s="1" t="s">
        <v>10</v>
      </c>
      <c r="G1098" s="1" t="s">
        <v>438</v>
      </c>
      <c r="H1098" s="1"/>
      <c r="I1098" s="1"/>
      <c r="J1098" s="1"/>
      <c r="K1098" s="1"/>
      <c r="L1098" s="1"/>
      <c r="M1098" s="1"/>
      <c r="N1098" s="1" t="s">
        <v>446</v>
      </c>
      <c r="O1098" s="1"/>
      <c r="P1098" t="e">
        <f>VLOOKUP(A1098,'[2]ПЛАН ИТОГ'!$A:$F,6,0)</f>
        <v>#N/A</v>
      </c>
    </row>
    <row r="1099" spans="1:16" hidden="1" x14ac:dyDescent="0.25">
      <c r="A1099" t="str">
        <f t="shared" si="17"/>
        <v>Ботанический 2-й пр. 6ремонт внутридомовых инженерных систем водоотведения (канализации) (выпуски и сборные трубопроводы)</v>
      </c>
      <c r="B1099" s="1">
        <v>1096</v>
      </c>
      <c r="C1099" s="1" t="s">
        <v>414</v>
      </c>
      <c r="D1099" s="1" t="s">
        <v>304</v>
      </c>
      <c r="E1099" s="1" t="s">
        <v>314</v>
      </c>
      <c r="F1099" s="1" t="s">
        <v>8</v>
      </c>
      <c r="G1099" s="1" t="s">
        <v>434</v>
      </c>
      <c r="H1099" s="1" t="s">
        <v>409</v>
      </c>
      <c r="I1099" s="1"/>
      <c r="J1099" s="1" t="s">
        <v>400</v>
      </c>
      <c r="K1099" s="1"/>
      <c r="L1099" s="1"/>
      <c r="M1099" s="1"/>
      <c r="N1099" s="1"/>
      <c r="O1099" s="1"/>
      <c r="P1099" t="e">
        <f>VLOOKUP(A1099,'[2]ПЛАН ИТОГ'!$A:$F,6,0)</f>
        <v>#N/A</v>
      </c>
    </row>
    <row r="1100" spans="1:16" hidden="1" x14ac:dyDescent="0.25">
      <c r="A1100" t="str">
        <f t="shared" si="17"/>
        <v>Ботанический 2-й пр. 6ремонт крыши</v>
      </c>
      <c r="B1100" s="1">
        <v>1097</v>
      </c>
      <c r="C1100" s="1" t="s">
        <v>414</v>
      </c>
      <c r="D1100" s="1" t="s">
        <v>304</v>
      </c>
      <c r="E1100" s="1" t="s">
        <v>314</v>
      </c>
      <c r="F1100" s="1" t="s">
        <v>10</v>
      </c>
      <c r="G1100" s="1" t="s">
        <v>438</v>
      </c>
      <c r="H1100" s="1" t="s">
        <v>407</v>
      </c>
      <c r="I1100" s="1" t="s">
        <v>401</v>
      </c>
      <c r="J1100" s="1" t="s">
        <v>400</v>
      </c>
      <c r="K1100" s="1"/>
      <c r="L1100" s="1"/>
      <c r="M1100" s="1"/>
      <c r="N1100" s="1"/>
      <c r="O1100" s="1"/>
      <c r="P1100" t="e">
        <f>VLOOKUP(A1100,'[2]ПЛАН ИТОГ'!$A:$F,6,0)</f>
        <v>#N/A</v>
      </c>
    </row>
    <row r="1101" spans="1:16" hidden="1" x14ac:dyDescent="0.25">
      <c r="A1101" t="str">
        <f t="shared" si="17"/>
        <v>Ботанический 2-й пр. 6ремонт внутридомовых инженерных сетей электроснабжения</v>
      </c>
      <c r="B1101" s="1">
        <v>1098</v>
      </c>
      <c r="C1101" s="1" t="s">
        <v>414</v>
      </c>
      <c r="D1101" s="1" t="s">
        <v>304</v>
      </c>
      <c r="E1101" s="1" t="s">
        <v>314</v>
      </c>
      <c r="F1101" s="1" t="s">
        <v>4</v>
      </c>
      <c r="G1101" s="1" t="s">
        <v>439</v>
      </c>
      <c r="H1101" s="1" t="s">
        <v>405</v>
      </c>
      <c r="I1101" s="1"/>
      <c r="J1101" s="1"/>
      <c r="K1101" s="1" t="s">
        <v>402</v>
      </c>
      <c r="L1101" s="1"/>
      <c r="M1101" s="1"/>
      <c r="N1101" s="1"/>
      <c r="O1101" s="1"/>
      <c r="P1101" t="e">
        <f>VLOOKUP(A1101,'[2]ПЛАН ИТОГ'!$A:$F,6,0)</f>
        <v>#N/A</v>
      </c>
    </row>
    <row r="1102" spans="1:16" hidden="1" x14ac:dyDescent="0.25">
      <c r="A1102" t="str">
        <f t="shared" si="17"/>
        <v>Вересковая ул. 12 к.1ремонт внутридомовых инженерных систем холодного водоснабжения (разводящие магистрали)</v>
      </c>
      <c r="B1102" s="1">
        <v>1099</v>
      </c>
      <c r="C1102" s="1" t="s">
        <v>414</v>
      </c>
      <c r="D1102" s="1" t="s">
        <v>304</v>
      </c>
      <c r="E1102" s="1" t="s">
        <v>315</v>
      </c>
      <c r="F1102" s="1" t="s">
        <v>6</v>
      </c>
      <c r="G1102" s="1" t="s">
        <v>437</v>
      </c>
      <c r="H1102" s="1"/>
      <c r="I1102" s="1"/>
      <c r="J1102" s="1"/>
      <c r="K1102" s="1"/>
      <c r="L1102" s="1"/>
      <c r="M1102" s="1"/>
      <c r="N1102" s="1"/>
      <c r="O1102" s="1" t="s">
        <v>449</v>
      </c>
      <c r="P1102" t="str">
        <f>VLOOKUP(A1102,'[2]ПЛАН ИТОГ'!$A:$F,6,0)</f>
        <v>Вересковая ул. 12 к.1</v>
      </c>
    </row>
    <row r="1103" spans="1:16" hidden="1" x14ac:dyDescent="0.25">
      <c r="A1103" t="str">
        <f t="shared" si="17"/>
        <v>Вересковая ул. 12 к.1ремонт внутридомовых инженерных систем водоотведения (канализации) (выпуски и сборные трубопроводы)</v>
      </c>
      <c r="B1103" s="1">
        <v>1100</v>
      </c>
      <c r="C1103" s="1" t="s">
        <v>414</v>
      </c>
      <c r="D1103" s="1" t="s">
        <v>304</v>
      </c>
      <c r="E1103" s="1" t="s">
        <v>315</v>
      </c>
      <c r="F1103" s="1" t="s">
        <v>8</v>
      </c>
      <c r="G1103" s="1" t="s">
        <v>434</v>
      </c>
      <c r="H1103" s="1" t="s">
        <v>409</v>
      </c>
      <c r="I1103" s="1"/>
      <c r="J1103" s="1" t="s">
        <v>400</v>
      </c>
      <c r="K1103" s="1"/>
      <c r="L1103" s="1"/>
      <c r="M1103" s="1"/>
      <c r="N1103" s="1"/>
      <c r="O1103" s="1"/>
      <c r="P1103" t="e">
        <f>VLOOKUP(A1103,'[2]ПЛАН ИТОГ'!$A:$F,6,0)</f>
        <v>#N/A</v>
      </c>
    </row>
    <row r="1104" spans="1:16" hidden="1" x14ac:dyDescent="0.25">
      <c r="A1104" t="str">
        <f t="shared" si="17"/>
        <v>Вересковая ул. 18ремонт внутридомовых инженерных систем холодного водоснабжения (разводящие магистрали)</v>
      </c>
      <c r="B1104" s="1">
        <v>1101</v>
      </c>
      <c r="C1104" s="1" t="s">
        <v>414</v>
      </c>
      <c r="D1104" s="1" t="s">
        <v>304</v>
      </c>
      <c r="E1104" s="1" t="s">
        <v>316</v>
      </c>
      <c r="F1104" s="1" t="s">
        <v>6</v>
      </c>
      <c r="G1104" s="1" t="s">
        <v>437</v>
      </c>
      <c r="H1104" s="1" t="s">
        <v>404</v>
      </c>
      <c r="I1104" s="1"/>
      <c r="J1104" s="1"/>
      <c r="K1104" s="1" t="s">
        <v>402</v>
      </c>
      <c r="L1104" s="1"/>
      <c r="M1104" s="1"/>
      <c r="N1104" s="1"/>
      <c r="O1104" s="1"/>
      <c r="P1104" t="e">
        <f>VLOOKUP(A1104,'[2]ПЛАН ИТОГ'!$A:$F,6,0)</f>
        <v>#N/A</v>
      </c>
    </row>
    <row r="1105" spans="1:16" hidden="1" x14ac:dyDescent="0.25">
      <c r="A1105" t="str">
        <f t="shared" si="17"/>
        <v>Вересковая ул. 18ремонт внутридомовых инженерных систем горячего водоснабжения (разводящие магистрали)</v>
      </c>
      <c r="B1105" s="1">
        <v>1102</v>
      </c>
      <c r="C1105" s="1" t="s">
        <v>414</v>
      </c>
      <c r="D1105" s="1" t="s">
        <v>304</v>
      </c>
      <c r="E1105" s="1" t="s">
        <v>316</v>
      </c>
      <c r="F1105" s="1" t="s">
        <v>7</v>
      </c>
      <c r="G1105" s="1" t="s">
        <v>435</v>
      </c>
      <c r="H1105" s="1" t="s">
        <v>406</v>
      </c>
      <c r="I1105" s="1"/>
      <c r="J1105" s="1"/>
      <c r="K1105" s="1"/>
      <c r="L1105" s="1"/>
      <c r="M1105" s="1"/>
      <c r="N1105" s="1"/>
      <c r="O1105" s="1"/>
      <c r="P1105" t="e">
        <f>VLOOKUP(A1105,'[2]ПЛАН ИТОГ'!$A:$F,6,0)</f>
        <v>#N/A</v>
      </c>
    </row>
    <row r="1106" spans="1:16" hidden="1" x14ac:dyDescent="0.25">
      <c r="A1106" t="str">
        <f t="shared" si="17"/>
        <v>Вересковая ул. 18ремонт внутридомовых инженерных систем водоотведения (канализации) (выпуски и сборные трубопроводы)</v>
      </c>
      <c r="B1106" s="1">
        <v>1103</v>
      </c>
      <c r="C1106" s="1" t="s">
        <v>414</v>
      </c>
      <c r="D1106" s="1" t="s">
        <v>304</v>
      </c>
      <c r="E1106" s="1" t="s">
        <v>316</v>
      </c>
      <c r="F1106" s="1" t="s">
        <v>8</v>
      </c>
      <c r="G1106" s="1" t="s">
        <v>434</v>
      </c>
      <c r="H1106" s="1" t="s">
        <v>409</v>
      </c>
      <c r="I1106" s="1"/>
      <c r="J1106" s="1" t="s">
        <v>400</v>
      </c>
      <c r="K1106" s="1"/>
      <c r="L1106" s="1"/>
      <c r="M1106" s="1"/>
      <c r="N1106" s="1"/>
      <c r="O1106" s="1"/>
      <c r="P1106" t="e">
        <f>VLOOKUP(A1106,'[2]ПЛАН ИТОГ'!$A:$F,6,0)</f>
        <v>#N/A</v>
      </c>
    </row>
    <row r="1107" spans="1:16" hidden="1" x14ac:dyDescent="0.25">
      <c r="A1107" t="str">
        <f t="shared" si="17"/>
        <v>Вересковая ул. 18ремонт внутридомовых инженерных систем теплоснабжения (разводящие магистрали)</v>
      </c>
      <c r="B1107" s="1">
        <v>1104</v>
      </c>
      <c r="C1107" s="1" t="s">
        <v>414</v>
      </c>
      <c r="D1107" s="1" t="s">
        <v>304</v>
      </c>
      <c r="E1107" s="1" t="s">
        <v>316</v>
      </c>
      <c r="F1107" s="1" t="s">
        <v>9</v>
      </c>
      <c r="G1107" s="1" t="s">
        <v>436</v>
      </c>
      <c r="H1107" s="1" t="s">
        <v>403</v>
      </c>
      <c r="I1107" s="1"/>
      <c r="J1107" s="1"/>
      <c r="K1107" s="1" t="s">
        <v>402</v>
      </c>
      <c r="L1107" s="1"/>
      <c r="M1107" s="1"/>
      <c r="N1107" s="1"/>
      <c r="O1107" s="1"/>
      <c r="P1107" t="e">
        <f>VLOOKUP(A1107,'[2]ПЛАН ИТОГ'!$A:$F,6,0)</f>
        <v>#N/A</v>
      </c>
    </row>
    <row r="1108" spans="1:16" hidden="1" x14ac:dyDescent="0.25">
      <c r="A1108" t="str">
        <f t="shared" si="17"/>
        <v>Вересковая ул. 18ремонт крыши</v>
      </c>
      <c r="B1108" s="1">
        <v>1105</v>
      </c>
      <c r="C1108" s="1" t="s">
        <v>414</v>
      </c>
      <c r="D1108" s="1" t="s">
        <v>304</v>
      </c>
      <c r="E1108" s="1" t="s">
        <v>316</v>
      </c>
      <c r="F1108" s="1" t="s">
        <v>10</v>
      </c>
      <c r="G1108" s="1" t="s">
        <v>438</v>
      </c>
      <c r="H1108" s="1" t="s">
        <v>407</v>
      </c>
      <c r="I1108" s="1"/>
      <c r="J1108" s="1"/>
      <c r="K1108" s="1"/>
      <c r="L1108" s="1"/>
      <c r="M1108" s="1" t="s">
        <v>417</v>
      </c>
      <c r="N1108" s="1"/>
      <c r="O1108" s="1"/>
      <c r="P1108" t="e">
        <f>VLOOKUP(A1108,'[2]ПЛАН ИТОГ'!$A:$F,6,0)</f>
        <v>#N/A</v>
      </c>
    </row>
    <row r="1109" spans="1:16" hidden="1" x14ac:dyDescent="0.25">
      <c r="A1109" t="str">
        <f t="shared" si="17"/>
        <v>Вересковая ул. 18ремонт внутридомовых инженерных сетей электроснабжения</v>
      </c>
      <c r="B1109" s="1">
        <v>1106</v>
      </c>
      <c r="C1109" s="1" t="s">
        <v>414</v>
      </c>
      <c r="D1109" s="1" t="s">
        <v>304</v>
      </c>
      <c r="E1109" s="1" t="s">
        <v>316</v>
      </c>
      <c r="F1109" s="1" t="s">
        <v>4</v>
      </c>
      <c r="G1109" s="1" t="s">
        <v>439</v>
      </c>
      <c r="H1109" s="1" t="s">
        <v>405</v>
      </c>
      <c r="I1109" s="1"/>
      <c r="J1109" s="1"/>
      <c r="K1109" s="1" t="s">
        <v>402</v>
      </c>
      <c r="L1109" s="1"/>
      <c r="M1109" s="1"/>
      <c r="N1109" s="1"/>
      <c r="O1109" s="1"/>
      <c r="P1109" t="e">
        <f>VLOOKUP(A1109,'[2]ПЛАН ИТОГ'!$A:$F,6,0)</f>
        <v>#N/A</v>
      </c>
    </row>
    <row r="1110" spans="1:16" hidden="1" x14ac:dyDescent="0.25">
      <c r="A1110" t="str">
        <f t="shared" si="17"/>
        <v>Вересковая ул. 4ремонт внутридомовых инженерных систем холодного водоснабжения (разводящие магистрали)</v>
      </c>
      <c r="B1110" s="1">
        <v>1107</v>
      </c>
      <c r="C1110" s="1" t="s">
        <v>414</v>
      </c>
      <c r="D1110" s="1" t="s">
        <v>304</v>
      </c>
      <c r="E1110" s="1" t="s">
        <v>317</v>
      </c>
      <c r="F1110" s="1" t="s">
        <v>6</v>
      </c>
      <c r="G1110" s="1" t="s">
        <v>437</v>
      </c>
      <c r="H1110" s="1" t="s">
        <v>404</v>
      </c>
      <c r="I1110" s="1"/>
      <c r="J1110" s="1"/>
      <c r="K1110" s="1" t="s">
        <v>402</v>
      </c>
      <c r="L1110" s="1"/>
      <c r="M1110" s="1"/>
      <c r="N1110" s="1"/>
      <c r="O1110" s="1"/>
      <c r="P1110" t="e">
        <f>VLOOKUP(A1110,'[2]ПЛАН ИТОГ'!$A:$F,6,0)</f>
        <v>#N/A</v>
      </c>
    </row>
    <row r="1111" spans="1:16" hidden="1" x14ac:dyDescent="0.25">
      <c r="A1111" t="str">
        <f t="shared" si="17"/>
        <v>Вересковая ул. 4ремонт внутридомовых инженерных систем водоотведения (канализации) (выпуски и сборные трубопроводы)</v>
      </c>
      <c r="B1111" s="1">
        <v>1108</v>
      </c>
      <c r="C1111" s="1" t="s">
        <v>414</v>
      </c>
      <c r="D1111" s="1" t="s">
        <v>304</v>
      </c>
      <c r="E1111" s="1" t="s">
        <v>317</v>
      </c>
      <c r="F1111" s="1" t="s">
        <v>8</v>
      </c>
      <c r="G1111" s="1" t="s">
        <v>434</v>
      </c>
      <c r="H1111" s="1" t="s">
        <v>409</v>
      </c>
      <c r="I1111" s="1"/>
      <c r="J1111" s="1" t="s">
        <v>400</v>
      </c>
      <c r="K1111" s="1"/>
      <c r="L1111" s="1"/>
      <c r="M1111" s="1"/>
      <c r="N1111" s="1"/>
      <c r="O1111" s="1"/>
      <c r="P1111" t="e">
        <f>VLOOKUP(A1111,'[2]ПЛАН ИТОГ'!$A:$F,6,0)</f>
        <v>#N/A</v>
      </c>
    </row>
    <row r="1112" spans="1:16" hidden="1" x14ac:dyDescent="0.25">
      <c r="A1112" t="str">
        <f t="shared" si="17"/>
        <v>Вересковая ул. 4ремонт внутридомовых инженерных систем теплоснабжения (разводящие магистрали)</v>
      </c>
      <c r="B1112" s="1">
        <v>1109</v>
      </c>
      <c r="C1112" s="1" t="s">
        <v>414</v>
      </c>
      <c r="D1112" s="1" t="s">
        <v>304</v>
      </c>
      <c r="E1112" s="1" t="s">
        <v>317</v>
      </c>
      <c r="F1112" s="1" t="s">
        <v>9</v>
      </c>
      <c r="G1112" s="1" t="s">
        <v>436</v>
      </c>
      <c r="H1112" s="1" t="s">
        <v>403</v>
      </c>
      <c r="I1112" s="1"/>
      <c r="J1112" s="1"/>
      <c r="K1112" s="1" t="s">
        <v>402</v>
      </c>
      <c r="L1112" s="1"/>
      <c r="M1112" s="1"/>
      <c r="N1112" s="1"/>
      <c r="O1112" s="1"/>
      <c r="P1112" t="e">
        <f>VLOOKUP(A1112,'[2]ПЛАН ИТОГ'!$A:$F,6,0)</f>
        <v>#N/A</v>
      </c>
    </row>
    <row r="1113" spans="1:16" hidden="1" x14ac:dyDescent="0.25">
      <c r="A1113" t="str">
        <f t="shared" si="17"/>
        <v>Вересковая ул. 4ремонт крыши</v>
      </c>
      <c r="B1113" s="1">
        <v>1110</v>
      </c>
      <c r="C1113" s="1" t="s">
        <v>414</v>
      </c>
      <c r="D1113" s="1" t="s">
        <v>304</v>
      </c>
      <c r="E1113" s="1" t="s">
        <v>317</v>
      </c>
      <c r="F1113" s="1" t="s">
        <v>10</v>
      </c>
      <c r="G1113" s="1" t="s">
        <v>438</v>
      </c>
      <c r="H1113" s="1" t="s">
        <v>407</v>
      </c>
      <c r="I1113" s="6"/>
      <c r="J1113" s="6"/>
      <c r="K1113" s="6"/>
      <c r="L1113" s="1" t="s">
        <v>433</v>
      </c>
      <c r="M1113" s="1"/>
      <c r="N1113" s="1"/>
      <c r="O1113" s="1"/>
      <c r="P1113" t="e">
        <f>VLOOKUP(A1113,'[2]ПЛАН ИТОГ'!$A:$F,6,0)</f>
        <v>#N/A</v>
      </c>
    </row>
    <row r="1114" spans="1:16" hidden="1" x14ac:dyDescent="0.25">
      <c r="A1114" t="str">
        <f t="shared" si="17"/>
        <v>Вересковая ул. 4ремонт внутридомовых инженерных сетей электроснабжения</v>
      </c>
      <c r="B1114" s="1">
        <v>1111</v>
      </c>
      <c r="C1114" s="1" t="s">
        <v>414</v>
      </c>
      <c r="D1114" s="1" t="s">
        <v>304</v>
      </c>
      <c r="E1114" s="1" t="s">
        <v>317</v>
      </c>
      <c r="F1114" s="1" t="s">
        <v>4</v>
      </c>
      <c r="G1114" s="1" t="s">
        <v>439</v>
      </c>
      <c r="H1114" s="1" t="s">
        <v>405</v>
      </c>
      <c r="I1114" s="1"/>
      <c r="J1114" s="1"/>
      <c r="K1114" s="1" t="s">
        <v>402</v>
      </c>
      <c r="L1114" s="1"/>
      <c r="M1114" s="1"/>
      <c r="N1114" s="1"/>
      <c r="O1114" s="1"/>
      <c r="P1114" t="e">
        <f>VLOOKUP(A1114,'[2]ПЛАН ИТОГ'!$A:$F,6,0)</f>
        <v>#N/A</v>
      </c>
    </row>
    <row r="1115" spans="1:16" hidden="1" x14ac:dyDescent="0.25">
      <c r="A1115" t="str">
        <f t="shared" si="17"/>
        <v>Вересковая ул. 7ремонт крыши</v>
      </c>
      <c r="B1115" s="1">
        <v>1112</v>
      </c>
      <c r="C1115" s="1" t="s">
        <v>414</v>
      </c>
      <c r="D1115" s="1" t="s">
        <v>304</v>
      </c>
      <c r="E1115" s="1" t="s">
        <v>318</v>
      </c>
      <c r="F1115" s="1" t="s">
        <v>10</v>
      </c>
      <c r="G1115" s="1" t="s">
        <v>438</v>
      </c>
      <c r="H1115" s="1" t="s">
        <v>407</v>
      </c>
      <c r="I1115" s="1" t="s">
        <v>401</v>
      </c>
      <c r="J1115" s="1"/>
      <c r="K1115" s="1"/>
      <c r="L1115" s="1"/>
      <c r="M1115" s="1"/>
      <c r="N1115" s="1"/>
      <c r="O1115" s="1"/>
      <c r="P1115" t="e">
        <f>VLOOKUP(A1115,'[2]ПЛАН ИТОГ'!$A:$F,6,0)</f>
        <v>#N/A</v>
      </c>
    </row>
    <row r="1116" spans="1:16" hidden="1" x14ac:dyDescent="0.25">
      <c r="A1116" t="str">
        <f t="shared" si="17"/>
        <v>Вересковая ул. 7ремонт внутридомовых инженерных сетей электроснабжения</v>
      </c>
      <c r="B1116" s="1">
        <v>1113</v>
      </c>
      <c r="C1116" s="1" t="s">
        <v>414</v>
      </c>
      <c r="D1116" s="1" t="s">
        <v>304</v>
      </c>
      <c r="E1116" s="1" t="s">
        <v>318</v>
      </c>
      <c r="F1116" s="1" t="s">
        <v>4</v>
      </c>
      <c r="G1116" s="1" t="s">
        <v>439</v>
      </c>
      <c r="H1116" s="1" t="s">
        <v>405</v>
      </c>
      <c r="I1116" s="1"/>
      <c r="J1116" s="1"/>
      <c r="K1116" s="1" t="s">
        <v>402</v>
      </c>
      <c r="L1116" s="1"/>
      <c r="M1116" s="1"/>
      <c r="N1116" s="1"/>
      <c r="O1116" s="1"/>
      <c r="P1116" t="e">
        <f>VLOOKUP(A1116,'[2]ПЛАН ИТОГ'!$A:$F,6,0)</f>
        <v>#N/A</v>
      </c>
    </row>
    <row r="1117" spans="1:16" hidden="1" x14ac:dyDescent="0.25">
      <c r="A1117" t="str">
        <f t="shared" si="17"/>
        <v>Ивовая ул. 5ремонт внутридомовых инженерных систем холодного водоснабжения (разводящие магистрали)</v>
      </c>
      <c r="B1117" s="1">
        <v>1114</v>
      </c>
      <c r="C1117" s="1" t="s">
        <v>414</v>
      </c>
      <c r="D1117" s="1" t="s">
        <v>304</v>
      </c>
      <c r="E1117" s="1" t="s">
        <v>319</v>
      </c>
      <c r="F1117" s="1" t="s">
        <v>6</v>
      </c>
      <c r="G1117" s="1" t="s">
        <v>437</v>
      </c>
      <c r="H1117" s="1" t="s">
        <v>404</v>
      </c>
      <c r="I1117" s="1"/>
      <c r="J1117" s="1"/>
      <c r="K1117" s="1" t="s">
        <v>402</v>
      </c>
      <c r="L1117" s="1"/>
      <c r="M1117" s="1"/>
      <c r="N1117" s="1"/>
      <c r="O1117" s="1"/>
      <c r="P1117" t="e">
        <f>VLOOKUP(A1117,'[2]ПЛАН ИТОГ'!$A:$F,6,0)</f>
        <v>#N/A</v>
      </c>
    </row>
    <row r="1118" spans="1:16" hidden="1" x14ac:dyDescent="0.25">
      <c r="A1118" t="str">
        <f t="shared" si="17"/>
        <v>Ивовая ул. 5ремонт внутридомовых инженерных систем горячего водоснабжения (разводящие магистрали)</v>
      </c>
      <c r="B1118" s="1">
        <v>1115</v>
      </c>
      <c r="C1118" s="1" t="s">
        <v>414</v>
      </c>
      <c r="D1118" s="1" t="s">
        <v>304</v>
      </c>
      <c r="E1118" s="1" t="s">
        <v>319</v>
      </c>
      <c r="F1118" s="1" t="s">
        <v>7</v>
      </c>
      <c r="G1118" s="1" t="s">
        <v>435</v>
      </c>
      <c r="H1118" s="1" t="s">
        <v>406</v>
      </c>
      <c r="I1118" s="1"/>
      <c r="J1118" s="1"/>
      <c r="K1118" s="1"/>
      <c r="L1118" s="1"/>
      <c r="M1118" s="1"/>
      <c r="N1118" s="1"/>
      <c r="O1118" s="1"/>
      <c r="P1118" t="e">
        <f>VLOOKUP(A1118,'[2]ПЛАН ИТОГ'!$A:$F,6,0)</f>
        <v>#N/A</v>
      </c>
    </row>
    <row r="1119" spans="1:16" hidden="1" x14ac:dyDescent="0.25">
      <c r="A1119" t="str">
        <f t="shared" si="17"/>
        <v>Ивовая ул. 5ремонт внутридомовых инженерных систем водоотведения (канализации) (выпуски и сборные трубопроводы)</v>
      </c>
      <c r="B1119" s="1">
        <v>1116</v>
      </c>
      <c r="C1119" s="1" t="s">
        <v>414</v>
      </c>
      <c r="D1119" s="1" t="s">
        <v>304</v>
      </c>
      <c r="E1119" s="1" t="s">
        <v>319</v>
      </c>
      <c r="F1119" s="1" t="s">
        <v>8</v>
      </c>
      <c r="G1119" s="1" t="s">
        <v>434</v>
      </c>
      <c r="H1119" s="1" t="s">
        <v>409</v>
      </c>
      <c r="I1119" s="1"/>
      <c r="J1119" s="1" t="s">
        <v>400</v>
      </c>
      <c r="K1119" s="1"/>
      <c r="L1119" s="1"/>
      <c r="M1119" s="1"/>
      <c r="N1119" s="1"/>
      <c r="O1119" s="1"/>
      <c r="P1119" t="e">
        <f>VLOOKUP(A1119,'[2]ПЛАН ИТОГ'!$A:$F,6,0)</f>
        <v>#N/A</v>
      </c>
    </row>
    <row r="1120" spans="1:16" hidden="1" x14ac:dyDescent="0.25">
      <c r="A1120" t="str">
        <f t="shared" si="17"/>
        <v>Ивовая ул. 5ремонт внутридомовых инженерных систем теплоснабжения (разводящие магистрали)</v>
      </c>
      <c r="B1120" s="1">
        <v>1117</v>
      </c>
      <c r="C1120" s="1" t="s">
        <v>414</v>
      </c>
      <c r="D1120" s="1" t="s">
        <v>304</v>
      </c>
      <c r="E1120" s="1" t="s">
        <v>319</v>
      </c>
      <c r="F1120" s="1" t="s">
        <v>9</v>
      </c>
      <c r="G1120" s="1" t="s">
        <v>436</v>
      </c>
      <c r="H1120" s="1" t="s">
        <v>403</v>
      </c>
      <c r="I1120" s="1"/>
      <c r="J1120" s="1"/>
      <c r="K1120" s="1" t="s">
        <v>402</v>
      </c>
      <c r="L1120" s="1"/>
      <c r="M1120" s="1"/>
      <c r="N1120" s="1"/>
      <c r="O1120" s="1"/>
      <c r="P1120" t="e">
        <f>VLOOKUP(A1120,'[2]ПЛАН ИТОГ'!$A:$F,6,0)</f>
        <v>#N/A</v>
      </c>
    </row>
    <row r="1121" spans="1:16" hidden="1" x14ac:dyDescent="0.25">
      <c r="A1121" t="str">
        <f t="shared" si="17"/>
        <v>Ивовая ул. 5ремонт крыши</v>
      </c>
      <c r="B1121" s="1">
        <v>1118</v>
      </c>
      <c r="C1121" s="1" t="s">
        <v>414</v>
      </c>
      <c r="D1121" s="1" t="s">
        <v>304</v>
      </c>
      <c r="E1121" s="1" t="s">
        <v>319</v>
      </c>
      <c r="F1121" s="1" t="s">
        <v>10</v>
      </c>
      <c r="G1121" s="1" t="s">
        <v>438</v>
      </c>
      <c r="H1121" s="1" t="s">
        <v>407</v>
      </c>
      <c r="I1121" s="1" t="s">
        <v>401</v>
      </c>
      <c r="J1121" s="1"/>
      <c r="K1121" s="1"/>
      <c r="L1121" s="1"/>
      <c r="M1121" s="1"/>
      <c r="N1121" s="1"/>
      <c r="O1121" s="1"/>
      <c r="P1121" t="e">
        <f>VLOOKUP(A1121,'[2]ПЛАН ИТОГ'!$A:$F,6,0)</f>
        <v>#N/A</v>
      </c>
    </row>
    <row r="1122" spans="1:16" hidden="1" x14ac:dyDescent="0.25">
      <c r="A1122" t="str">
        <f t="shared" si="17"/>
        <v>Ивовая ул. 5ремонт внутридомовых инженерных сетей электроснабжения</v>
      </c>
      <c r="B1122" s="1">
        <v>1119</v>
      </c>
      <c r="C1122" s="1" t="s">
        <v>414</v>
      </c>
      <c r="D1122" s="1" t="s">
        <v>304</v>
      </c>
      <c r="E1122" s="1" t="s">
        <v>319</v>
      </c>
      <c r="F1122" s="1" t="s">
        <v>4</v>
      </c>
      <c r="G1122" s="1" t="s">
        <v>439</v>
      </c>
      <c r="H1122" s="1" t="s">
        <v>405</v>
      </c>
      <c r="I1122" s="1"/>
      <c r="J1122" s="1"/>
      <c r="K1122" s="1" t="s">
        <v>402</v>
      </c>
      <c r="L1122" s="1"/>
      <c r="M1122" s="1"/>
      <c r="N1122" s="1"/>
      <c r="O1122" s="1"/>
      <c r="P1122" t="e">
        <f>VLOOKUP(A1122,'[2]ПЛАН ИТОГ'!$A:$F,6,0)</f>
        <v>#N/A</v>
      </c>
    </row>
    <row r="1123" spans="1:16" hidden="1" x14ac:dyDescent="0.25">
      <c r="A1123" t="str">
        <f t="shared" si="17"/>
        <v>Ивовая ул. 9ремонт внутридомовых инженерных систем холодного водоснабжения (разводящие магистрали)</v>
      </c>
      <c r="B1123" s="1">
        <v>1120</v>
      </c>
      <c r="C1123" s="1" t="s">
        <v>414</v>
      </c>
      <c r="D1123" s="1" t="s">
        <v>304</v>
      </c>
      <c r="E1123" s="1" t="s">
        <v>320</v>
      </c>
      <c r="F1123" s="1" t="s">
        <v>6</v>
      </c>
      <c r="G1123" s="1" t="s">
        <v>437</v>
      </c>
      <c r="H1123" s="1"/>
      <c r="I1123" s="1"/>
      <c r="J1123" s="1"/>
      <c r="K1123" s="1"/>
      <c r="L1123" s="1"/>
      <c r="M1123" s="1"/>
      <c r="N1123" s="1"/>
      <c r="O1123" s="1" t="s">
        <v>449</v>
      </c>
      <c r="P1123" t="str">
        <f>VLOOKUP(A1123,'[2]ПЛАН ИТОГ'!$A:$F,6,0)</f>
        <v>Ивовая ул. 9</v>
      </c>
    </row>
    <row r="1124" spans="1:16" hidden="1" x14ac:dyDescent="0.25">
      <c r="A1124" t="str">
        <f t="shared" si="17"/>
        <v>Ивовая ул. 9ремонт внутридомовых инженерных систем горячего водоснабжения (разводящие магистрали)</v>
      </c>
      <c r="B1124" s="1">
        <v>1121</v>
      </c>
      <c r="C1124" s="1" t="s">
        <v>414</v>
      </c>
      <c r="D1124" s="1" t="s">
        <v>304</v>
      </c>
      <c r="E1124" s="1" t="s">
        <v>320</v>
      </c>
      <c r="F1124" s="1" t="s">
        <v>7</v>
      </c>
      <c r="G1124" s="1" t="s">
        <v>435</v>
      </c>
      <c r="H1124" s="1"/>
      <c r="I1124" s="1"/>
      <c r="J1124" s="1"/>
      <c r="K1124" s="1"/>
      <c r="L1124" s="1"/>
      <c r="M1124" s="1"/>
      <c r="N1124" s="1"/>
      <c r="O1124" s="1" t="s">
        <v>449</v>
      </c>
      <c r="P1124" t="str">
        <f>VLOOKUP(A1124,'[2]ПЛАН ИТОГ'!$A:$F,6,0)</f>
        <v>Ивовая ул. 9</v>
      </c>
    </row>
    <row r="1125" spans="1:16" hidden="1" x14ac:dyDescent="0.25">
      <c r="A1125" t="str">
        <f t="shared" si="17"/>
        <v>Ивовая ул. 9ремонт внутридомовых инженерных систем водоотведения (канализации) (выпуски и сборные трубопроводы)</v>
      </c>
      <c r="B1125" s="1">
        <v>1122</v>
      </c>
      <c r="C1125" s="1" t="s">
        <v>414</v>
      </c>
      <c r="D1125" s="1" t="s">
        <v>304</v>
      </c>
      <c r="E1125" s="1" t="s">
        <v>320</v>
      </c>
      <c r="F1125" s="1" t="s">
        <v>8</v>
      </c>
      <c r="G1125" s="1" t="s">
        <v>434</v>
      </c>
      <c r="H1125" s="1"/>
      <c r="I1125" s="1"/>
      <c r="J1125" s="1"/>
      <c r="K1125" s="1"/>
      <c r="L1125" s="1"/>
      <c r="M1125" s="1"/>
      <c r="N1125" s="1"/>
      <c r="O1125" s="1" t="s">
        <v>449</v>
      </c>
      <c r="P1125" t="str">
        <f>VLOOKUP(A1125,'[2]ПЛАН ИТОГ'!$A:$F,6,0)</f>
        <v>Ивовая ул. 9</v>
      </c>
    </row>
    <row r="1126" spans="1:16" hidden="1" x14ac:dyDescent="0.25">
      <c r="A1126" t="str">
        <f t="shared" si="17"/>
        <v>Ивовая ул. 9ремонт внутридомовых инженерных систем теплоснабжения (разводящие магистрали)</v>
      </c>
      <c r="B1126" s="1">
        <v>1123</v>
      </c>
      <c r="C1126" s="1" t="s">
        <v>414</v>
      </c>
      <c r="D1126" s="1" t="s">
        <v>304</v>
      </c>
      <c r="E1126" s="1" t="s">
        <v>320</v>
      </c>
      <c r="F1126" s="1" t="s">
        <v>9</v>
      </c>
      <c r="G1126" s="1" t="s">
        <v>436</v>
      </c>
      <c r="H1126" s="1"/>
      <c r="I1126" s="1"/>
      <c r="J1126" s="1"/>
      <c r="K1126" s="1"/>
      <c r="L1126" s="1"/>
      <c r="M1126" s="1"/>
      <c r="N1126" s="1"/>
      <c r="O1126" s="1" t="s">
        <v>449</v>
      </c>
      <c r="P1126" t="str">
        <f>VLOOKUP(A1126,'[2]ПЛАН ИТОГ'!$A:$F,6,0)</f>
        <v>Ивовая ул. 9</v>
      </c>
    </row>
    <row r="1127" spans="1:16" hidden="1" x14ac:dyDescent="0.25">
      <c r="A1127" t="str">
        <f t="shared" si="17"/>
        <v>Ивовая ул. 9ремонт крыши</v>
      </c>
      <c r="B1127" s="1">
        <v>1124</v>
      </c>
      <c r="C1127" s="1" t="s">
        <v>414</v>
      </c>
      <c r="D1127" s="1" t="s">
        <v>304</v>
      </c>
      <c r="E1127" s="1" t="s">
        <v>320</v>
      </c>
      <c r="F1127" s="1" t="s">
        <v>10</v>
      </c>
      <c r="G1127" s="1" t="s">
        <v>438</v>
      </c>
      <c r="H1127" s="1"/>
      <c r="I1127" s="1"/>
      <c r="J1127" s="1"/>
      <c r="K1127" s="1"/>
      <c r="L1127" s="1"/>
      <c r="M1127" s="1"/>
      <c r="N1127" s="1"/>
      <c r="O1127" s="1" t="s">
        <v>449</v>
      </c>
      <c r="P1127" t="str">
        <f>VLOOKUP(A1127,'[2]ПЛАН ИТОГ'!$A:$F,6,0)</f>
        <v>Ивовая ул. 9</v>
      </c>
    </row>
    <row r="1128" spans="1:16" hidden="1" x14ac:dyDescent="0.25">
      <c r="A1128" t="str">
        <f t="shared" si="17"/>
        <v>Кольская ул. 13ремонт внутридомовых инженерных систем холодного водоснабжения (разводящие магистрали)</v>
      </c>
      <c r="B1128" s="1">
        <v>1125</v>
      </c>
      <c r="C1128" s="1" t="s">
        <v>414</v>
      </c>
      <c r="D1128" s="1" t="s">
        <v>304</v>
      </c>
      <c r="E1128" s="1" t="s">
        <v>321</v>
      </c>
      <c r="F1128" s="1" t="s">
        <v>6</v>
      </c>
      <c r="G1128" s="1" t="s">
        <v>437</v>
      </c>
      <c r="H1128" s="1" t="s">
        <v>404</v>
      </c>
      <c r="I1128" s="1"/>
      <c r="J1128" s="1"/>
      <c r="K1128" s="1" t="s">
        <v>402</v>
      </c>
      <c r="L1128" s="1"/>
      <c r="M1128" s="1"/>
      <c r="N1128" s="1"/>
      <c r="O1128" s="1"/>
      <c r="P1128" t="e">
        <f>VLOOKUP(A1128,'[2]ПЛАН ИТОГ'!$A:$F,6,0)</f>
        <v>#N/A</v>
      </c>
    </row>
    <row r="1129" spans="1:16" hidden="1" x14ac:dyDescent="0.25">
      <c r="A1129" t="str">
        <f t="shared" si="17"/>
        <v>Кольская ул. 13ремонт внутридомовых инженерных систем водоотведения (канализации) (выпуски и сборные трубопроводы)</v>
      </c>
      <c r="B1129" s="1">
        <v>1126</v>
      </c>
      <c r="C1129" s="1" t="s">
        <v>414</v>
      </c>
      <c r="D1129" s="1" t="s">
        <v>304</v>
      </c>
      <c r="E1129" s="1" t="s">
        <v>321</v>
      </c>
      <c r="F1129" s="1" t="s">
        <v>8</v>
      </c>
      <c r="G1129" s="1" t="s">
        <v>434</v>
      </c>
      <c r="H1129" s="1" t="s">
        <v>409</v>
      </c>
      <c r="I1129" s="1"/>
      <c r="J1129" s="1" t="s">
        <v>400</v>
      </c>
      <c r="K1129" s="1"/>
      <c r="L1129" s="1"/>
      <c r="M1129" s="1"/>
      <c r="N1129" s="1"/>
      <c r="O1129" s="1"/>
      <c r="P1129" t="e">
        <f>VLOOKUP(A1129,'[2]ПЛАН ИТОГ'!$A:$F,6,0)</f>
        <v>#N/A</v>
      </c>
    </row>
    <row r="1130" spans="1:16" hidden="1" x14ac:dyDescent="0.25">
      <c r="A1130" t="str">
        <f t="shared" si="17"/>
        <v>Кольская ул. 13ремонт внутридомовых инженерных систем теплоснабжения (разводящие магистрали)</v>
      </c>
      <c r="B1130" s="1">
        <v>1127</v>
      </c>
      <c r="C1130" s="1" t="s">
        <v>414</v>
      </c>
      <c r="D1130" s="1" t="s">
        <v>304</v>
      </c>
      <c r="E1130" s="1" t="s">
        <v>321</v>
      </c>
      <c r="F1130" s="1" t="s">
        <v>9</v>
      </c>
      <c r="G1130" s="1" t="s">
        <v>436</v>
      </c>
      <c r="H1130" s="1" t="s">
        <v>403</v>
      </c>
      <c r="I1130" s="1"/>
      <c r="J1130" s="1"/>
      <c r="K1130" s="1" t="s">
        <v>402</v>
      </c>
      <c r="L1130" s="1"/>
      <c r="M1130" s="1"/>
      <c r="N1130" s="1"/>
      <c r="O1130" s="1"/>
      <c r="P1130" t="e">
        <f>VLOOKUP(A1130,'[2]ПЛАН ИТОГ'!$A:$F,6,0)</f>
        <v>#N/A</v>
      </c>
    </row>
    <row r="1131" spans="1:16" hidden="1" x14ac:dyDescent="0.25">
      <c r="A1131" t="str">
        <f t="shared" si="17"/>
        <v>Кольская ул. 13ремонт крыши</v>
      </c>
      <c r="B1131" s="1">
        <v>1128</v>
      </c>
      <c r="C1131" s="1" t="s">
        <v>414</v>
      </c>
      <c r="D1131" s="1" t="s">
        <v>304</v>
      </c>
      <c r="E1131" s="1" t="s">
        <v>321</v>
      </c>
      <c r="F1131" s="1" t="s">
        <v>10</v>
      </c>
      <c r="G1131" s="1" t="s">
        <v>438</v>
      </c>
      <c r="H1131" s="1" t="s">
        <v>407</v>
      </c>
      <c r="I1131" s="1"/>
      <c r="J1131" s="1" t="s">
        <v>400</v>
      </c>
      <c r="K1131" s="1"/>
      <c r="L1131" s="1"/>
      <c r="M1131" s="1"/>
      <c r="N1131" s="1"/>
      <c r="O1131" s="1"/>
      <c r="P1131" t="e">
        <f>VLOOKUP(A1131,'[2]ПЛАН ИТОГ'!$A:$F,6,0)</f>
        <v>#N/A</v>
      </c>
    </row>
    <row r="1132" spans="1:16" hidden="1" x14ac:dyDescent="0.25">
      <c r="A1132" t="str">
        <f t="shared" si="17"/>
        <v>Кольская ул. 13ремонт внутридомовых инженерных сетей электроснабжения</v>
      </c>
      <c r="B1132" s="1">
        <v>1129</v>
      </c>
      <c r="C1132" s="1" t="s">
        <v>414</v>
      </c>
      <c r="D1132" s="1" t="s">
        <v>304</v>
      </c>
      <c r="E1132" s="1" t="s">
        <v>321</v>
      </c>
      <c r="F1132" s="1" t="s">
        <v>4</v>
      </c>
      <c r="G1132" s="1" t="s">
        <v>439</v>
      </c>
      <c r="H1132" s="1" t="s">
        <v>405</v>
      </c>
      <c r="I1132" s="6"/>
      <c r="J1132" s="6"/>
      <c r="K1132" s="6"/>
      <c r="L1132" s="1" t="s">
        <v>433</v>
      </c>
      <c r="M1132" s="1"/>
      <c r="N1132" s="1"/>
      <c r="O1132" s="1"/>
      <c r="P1132" t="e">
        <f>VLOOKUP(A1132,'[2]ПЛАН ИТОГ'!$A:$F,6,0)</f>
        <v>#N/A</v>
      </c>
    </row>
    <row r="1133" spans="1:16" hidden="1" x14ac:dyDescent="0.25">
      <c r="A1133" t="str">
        <f t="shared" si="17"/>
        <v>Лазоревый пр. 12ремонт внутридомовых инженерных систем водоотведения (канализации) (выпуски и сборные трубопроводы)</v>
      </c>
      <c r="B1133" s="1">
        <v>1130</v>
      </c>
      <c r="C1133" s="1" t="s">
        <v>414</v>
      </c>
      <c r="D1133" s="1" t="s">
        <v>304</v>
      </c>
      <c r="E1133" s="1" t="s">
        <v>322</v>
      </c>
      <c r="F1133" s="1" t="s">
        <v>8</v>
      </c>
      <c r="G1133" s="1" t="s">
        <v>434</v>
      </c>
      <c r="H1133" s="1" t="s">
        <v>409</v>
      </c>
      <c r="I1133" s="1"/>
      <c r="J1133" s="1" t="s">
        <v>400</v>
      </c>
      <c r="K1133" s="1"/>
      <c r="L1133" s="1"/>
      <c r="M1133" s="1"/>
      <c r="N1133" s="1"/>
      <c r="O1133" s="1"/>
      <c r="P1133" t="e">
        <f>VLOOKUP(A1133,'[2]ПЛАН ИТОГ'!$A:$F,6,0)</f>
        <v>#N/A</v>
      </c>
    </row>
    <row r="1134" spans="1:16" hidden="1" x14ac:dyDescent="0.25">
      <c r="A1134" t="str">
        <f t="shared" si="17"/>
        <v>Лазоревый пр. 13ремонт внутридомовых инженерных систем холодного водоснабжения (разводящие магистрали)</v>
      </c>
      <c r="B1134" s="1">
        <v>1131</v>
      </c>
      <c r="C1134" s="1" t="s">
        <v>414</v>
      </c>
      <c r="D1134" s="1" t="s">
        <v>304</v>
      </c>
      <c r="E1134" s="1" t="s">
        <v>323</v>
      </c>
      <c r="F1134" s="1" t="s">
        <v>6</v>
      </c>
      <c r="G1134" s="1" t="s">
        <v>437</v>
      </c>
      <c r="H1134" s="1" t="s">
        <v>404</v>
      </c>
      <c r="I1134" s="6"/>
      <c r="J1134" s="6"/>
      <c r="K1134" s="6"/>
      <c r="L1134" s="1" t="s">
        <v>433</v>
      </c>
      <c r="M1134" s="1"/>
      <c r="N1134" s="1"/>
      <c r="O1134" s="1"/>
      <c r="P1134" t="e">
        <f>VLOOKUP(A1134,'[2]ПЛАН ИТОГ'!$A:$F,6,0)</f>
        <v>#N/A</v>
      </c>
    </row>
    <row r="1135" spans="1:16" hidden="1" x14ac:dyDescent="0.25">
      <c r="A1135" t="str">
        <f t="shared" si="17"/>
        <v>Лазоревый пр. 13ремонт внутридомовых инженерных систем горячего водоснабжения (разводящие магистрали)</v>
      </c>
      <c r="B1135" s="1">
        <v>1132</v>
      </c>
      <c r="C1135" s="1" t="s">
        <v>414</v>
      </c>
      <c r="D1135" s="1" t="s">
        <v>304</v>
      </c>
      <c r="E1135" s="1" t="s">
        <v>323</v>
      </c>
      <c r="F1135" s="1" t="s">
        <v>7</v>
      </c>
      <c r="G1135" s="1" t="s">
        <v>435</v>
      </c>
      <c r="H1135" s="1" t="s">
        <v>406</v>
      </c>
      <c r="I1135" s="6"/>
      <c r="J1135" s="6"/>
      <c r="K1135" s="6"/>
      <c r="L1135" s="1" t="s">
        <v>433</v>
      </c>
      <c r="M1135" s="1"/>
      <c r="N1135" s="1"/>
      <c r="O1135" s="1"/>
      <c r="P1135" t="e">
        <f>VLOOKUP(A1135,'[2]ПЛАН ИТОГ'!$A:$F,6,0)</f>
        <v>#N/A</v>
      </c>
    </row>
    <row r="1136" spans="1:16" hidden="1" x14ac:dyDescent="0.25">
      <c r="A1136" t="str">
        <f t="shared" si="17"/>
        <v>Лазоревый пр. 13ремонт внутридомовых инженерных систем водоотведения (канализации) (выпуски и сборные трубопроводы)</v>
      </c>
      <c r="B1136" s="1">
        <v>1133</v>
      </c>
      <c r="C1136" s="1" t="s">
        <v>414</v>
      </c>
      <c r="D1136" s="1" t="s">
        <v>304</v>
      </c>
      <c r="E1136" s="1" t="s">
        <v>323</v>
      </c>
      <c r="F1136" s="1" t="s">
        <v>8</v>
      </c>
      <c r="G1136" s="1" t="s">
        <v>434</v>
      </c>
      <c r="H1136" s="1" t="s">
        <v>409</v>
      </c>
      <c r="I1136" s="1"/>
      <c r="J1136" s="1" t="s">
        <v>400</v>
      </c>
      <c r="K1136" s="1"/>
      <c r="L1136" s="1"/>
      <c r="M1136" s="1"/>
      <c r="N1136" s="1"/>
      <c r="O1136" s="1"/>
      <c r="P1136" t="e">
        <f>VLOOKUP(A1136,'[2]ПЛАН ИТОГ'!$A:$F,6,0)</f>
        <v>#N/A</v>
      </c>
    </row>
    <row r="1137" spans="1:16" hidden="1" x14ac:dyDescent="0.25">
      <c r="A1137" t="str">
        <f t="shared" si="17"/>
        <v>Лазоревый пр. 13ремонт внутридомовых инженерных систем теплоснабжения (разводящие магистрали)</v>
      </c>
      <c r="B1137" s="1">
        <v>1134</v>
      </c>
      <c r="C1137" s="1" t="s">
        <v>414</v>
      </c>
      <c r="D1137" s="1" t="s">
        <v>304</v>
      </c>
      <c r="E1137" s="1" t="s">
        <v>323</v>
      </c>
      <c r="F1137" s="1" t="s">
        <v>9</v>
      </c>
      <c r="G1137" s="1" t="s">
        <v>436</v>
      </c>
      <c r="H1137" s="1" t="s">
        <v>403</v>
      </c>
      <c r="I1137" s="6"/>
      <c r="J1137" s="6"/>
      <c r="K1137" s="6"/>
      <c r="L1137" s="1" t="s">
        <v>433</v>
      </c>
      <c r="M1137" s="1"/>
      <c r="N1137" s="1"/>
      <c r="O1137" s="1"/>
      <c r="P1137" t="e">
        <f>VLOOKUP(A1137,'[2]ПЛАН ИТОГ'!$A:$F,6,0)</f>
        <v>#N/A</v>
      </c>
    </row>
    <row r="1138" spans="1:16" hidden="1" x14ac:dyDescent="0.25">
      <c r="A1138" t="str">
        <f t="shared" si="17"/>
        <v>Лазоревый пр. 13ремонт крыши</v>
      </c>
      <c r="B1138" s="1">
        <v>1135</v>
      </c>
      <c r="C1138" s="1" t="s">
        <v>414</v>
      </c>
      <c r="D1138" s="1" t="s">
        <v>304</v>
      </c>
      <c r="E1138" s="1" t="s">
        <v>323</v>
      </c>
      <c r="F1138" s="1" t="s">
        <v>10</v>
      </c>
      <c r="G1138" s="1" t="s">
        <v>438</v>
      </c>
      <c r="H1138" s="1" t="s">
        <v>407</v>
      </c>
      <c r="I1138" s="1" t="s">
        <v>401</v>
      </c>
      <c r="J1138" s="1" t="s">
        <v>400</v>
      </c>
      <c r="K1138" s="1"/>
      <c r="L1138" s="1"/>
      <c r="M1138" s="1"/>
      <c r="N1138" s="1"/>
      <c r="O1138" s="1"/>
      <c r="P1138" t="e">
        <f>VLOOKUP(A1138,'[2]ПЛАН ИТОГ'!$A:$F,6,0)</f>
        <v>#N/A</v>
      </c>
    </row>
    <row r="1139" spans="1:16" hidden="1" x14ac:dyDescent="0.25">
      <c r="A1139" t="str">
        <f t="shared" si="17"/>
        <v>Лазоревый пр. 13ремонт внутридомовых инженерных сетей электроснабжения</v>
      </c>
      <c r="B1139" s="1">
        <v>1136</v>
      </c>
      <c r="C1139" s="1" t="s">
        <v>414</v>
      </c>
      <c r="D1139" s="1" t="s">
        <v>304</v>
      </c>
      <c r="E1139" s="1" t="s">
        <v>323</v>
      </c>
      <c r="F1139" s="1" t="s">
        <v>4</v>
      </c>
      <c r="G1139" s="1" t="s">
        <v>439</v>
      </c>
      <c r="H1139" s="1" t="s">
        <v>405</v>
      </c>
      <c r="I1139" s="1"/>
      <c r="J1139" s="1"/>
      <c r="K1139" s="1" t="s">
        <v>402</v>
      </c>
      <c r="L1139" s="1"/>
      <c r="M1139" s="1"/>
      <c r="N1139" s="1"/>
      <c r="O1139" s="1"/>
      <c r="P1139" t="e">
        <f>VLOOKUP(A1139,'[2]ПЛАН ИТОГ'!$A:$F,6,0)</f>
        <v>#N/A</v>
      </c>
    </row>
    <row r="1140" spans="1:16" hidden="1" x14ac:dyDescent="0.25">
      <c r="A1140" t="str">
        <f t="shared" si="17"/>
        <v>Нансена пр. 10 к.1ремонт внутридомовых инженерных систем холодного водоснабжения (разводящие магистрали)</v>
      </c>
      <c r="B1140" s="1">
        <v>1137</v>
      </c>
      <c r="C1140" s="1" t="s">
        <v>414</v>
      </c>
      <c r="D1140" s="1" t="s">
        <v>304</v>
      </c>
      <c r="E1140" s="1" t="s">
        <v>324</v>
      </c>
      <c r="F1140" s="1" t="s">
        <v>6</v>
      </c>
      <c r="G1140" s="1" t="s">
        <v>437</v>
      </c>
      <c r="H1140" s="1" t="s">
        <v>404</v>
      </c>
      <c r="I1140" s="6"/>
      <c r="J1140" s="6"/>
      <c r="K1140" s="6"/>
      <c r="L1140" s="1" t="s">
        <v>433</v>
      </c>
      <c r="M1140" s="1"/>
      <c r="N1140" s="1"/>
      <c r="O1140" s="1"/>
      <c r="P1140" t="e">
        <f>VLOOKUP(A1140,'[2]ПЛАН ИТОГ'!$A:$F,6,0)</f>
        <v>#N/A</v>
      </c>
    </row>
    <row r="1141" spans="1:16" hidden="1" x14ac:dyDescent="0.25">
      <c r="A1141" t="str">
        <f t="shared" si="17"/>
        <v>Нансена пр. 10 к.1ремонт внутридомовых инженерных систем водоотведения (канализации) (выпуски и сборные трубопроводы)</v>
      </c>
      <c r="B1141" s="1">
        <v>1138</v>
      </c>
      <c r="C1141" s="1" t="s">
        <v>414</v>
      </c>
      <c r="D1141" s="1" t="s">
        <v>304</v>
      </c>
      <c r="E1141" s="1" t="s">
        <v>324</v>
      </c>
      <c r="F1141" s="1" t="s">
        <v>8</v>
      </c>
      <c r="G1141" s="1" t="s">
        <v>434</v>
      </c>
      <c r="H1141" s="1" t="s">
        <v>409</v>
      </c>
      <c r="I1141" s="6"/>
      <c r="J1141" s="6"/>
      <c r="K1141" s="6"/>
      <c r="L1141" s="1" t="s">
        <v>433</v>
      </c>
      <c r="M1141" s="1"/>
      <c r="N1141" s="1"/>
      <c r="O1141" s="1"/>
      <c r="P1141" t="e">
        <f>VLOOKUP(A1141,'[2]ПЛАН ИТОГ'!$A:$F,6,0)</f>
        <v>#N/A</v>
      </c>
    </row>
    <row r="1142" spans="1:16" hidden="1" x14ac:dyDescent="0.25">
      <c r="A1142" t="str">
        <f t="shared" si="17"/>
        <v>Нансена пр. 10 к.1ремонт внутридомовых инженерных систем теплоснабжения (разводящие магистрали)</v>
      </c>
      <c r="B1142" s="1">
        <v>1139</v>
      </c>
      <c r="C1142" s="1" t="s">
        <v>414</v>
      </c>
      <c r="D1142" s="1" t="s">
        <v>304</v>
      </c>
      <c r="E1142" s="1" t="s">
        <v>324</v>
      </c>
      <c r="F1142" s="1" t="s">
        <v>9</v>
      </c>
      <c r="G1142" s="1" t="s">
        <v>436</v>
      </c>
      <c r="H1142" s="1" t="s">
        <v>403</v>
      </c>
      <c r="I1142" s="6"/>
      <c r="J1142" s="6"/>
      <c r="K1142" s="6"/>
      <c r="L1142" s="1" t="s">
        <v>433</v>
      </c>
      <c r="M1142" s="1"/>
      <c r="N1142" s="1"/>
      <c r="O1142" s="1"/>
      <c r="P1142" t="e">
        <f>VLOOKUP(A1142,'[2]ПЛАН ИТОГ'!$A:$F,6,0)</f>
        <v>#N/A</v>
      </c>
    </row>
    <row r="1143" spans="1:16" hidden="1" x14ac:dyDescent="0.25">
      <c r="A1143" t="str">
        <f t="shared" si="17"/>
        <v>Нансена пр. 10 к.1ремонт крыши</v>
      </c>
      <c r="B1143" s="1">
        <v>1140</v>
      </c>
      <c r="C1143" s="1" t="s">
        <v>414</v>
      </c>
      <c r="D1143" s="1" t="s">
        <v>304</v>
      </c>
      <c r="E1143" s="1" t="s">
        <v>324</v>
      </c>
      <c r="F1143" s="1" t="s">
        <v>10</v>
      </c>
      <c r="G1143" s="1" t="s">
        <v>438</v>
      </c>
      <c r="H1143" s="1" t="s">
        <v>407</v>
      </c>
      <c r="I1143" s="1"/>
      <c r="J1143" s="1" t="s">
        <v>400</v>
      </c>
      <c r="K1143" s="1"/>
      <c r="L1143" s="1"/>
      <c r="M1143" s="1"/>
      <c r="N1143" s="1"/>
      <c r="O1143" s="1"/>
      <c r="P1143" t="e">
        <f>VLOOKUP(A1143,'[2]ПЛАН ИТОГ'!$A:$F,6,0)</f>
        <v>#N/A</v>
      </c>
    </row>
    <row r="1144" spans="1:16" hidden="1" x14ac:dyDescent="0.25">
      <c r="A1144" t="str">
        <f t="shared" si="17"/>
        <v>Нансена пр. 10 к.1ремонт внутридомовых инженерных сетей электроснабжения</v>
      </c>
      <c r="B1144" s="1">
        <v>1141</v>
      </c>
      <c r="C1144" s="1" t="s">
        <v>414</v>
      </c>
      <c r="D1144" s="1" t="s">
        <v>304</v>
      </c>
      <c r="E1144" s="1" t="s">
        <v>324</v>
      </c>
      <c r="F1144" s="1" t="s">
        <v>4</v>
      </c>
      <c r="G1144" s="1" t="s">
        <v>439</v>
      </c>
      <c r="H1144" s="1" t="s">
        <v>405</v>
      </c>
      <c r="I1144" s="1"/>
      <c r="J1144" s="1"/>
      <c r="K1144" s="1" t="s">
        <v>402</v>
      </c>
      <c r="L1144" s="1"/>
      <c r="M1144" s="1"/>
      <c r="N1144" s="1"/>
      <c r="O1144" s="1"/>
      <c r="P1144" t="e">
        <f>VLOOKUP(A1144,'[2]ПЛАН ИТОГ'!$A:$F,6,0)</f>
        <v>#N/A</v>
      </c>
    </row>
    <row r="1145" spans="1:16" hidden="1" x14ac:dyDescent="0.25">
      <c r="A1145" t="str">
        <f t="shared" si="17"/>
        <v>Нансена пр. 10 к.2ремонт внутридомовых инженерных систем холодного водоснабжения (разводящие магистрали)</v>
      </c>
      <c r="B1145" s="1">
        <v>1142</v>
      </c>
      <c r="C1145" s="1" t="s">
        <v>414</v>
      </c>
      <c r="D1145" s="1" t="s">
        <v>304</v>
      </c>
      <c r="E1145" s="1" t="s">
        <v>325</v>
      </c>
      <c r="F1145" s="1" t="s">
        <v>6</v>
      </c>
      <c r="G1145" s="1" t="s">
        <v>437</v>
      </c>
      <c r="H1145" s="1" t="s">
        <v>404</v>
      </c>
      <c r="I1145" s="6"/>
      <c r="J1145" s="6"/>
      <c r="K1145" s="6"/>
      <c r="L1145" s="1" t="s">
        <v>433</v>
      </c>
      <c r="M1145" s="1"/>
      <c r="N1145" s="1"/>
      <c r="O1145" s="1"/>
      <c r="P1145" t="e">
        <f>VLOOKUP(A1145,'[2]ПЛАН ИТОГ'!$A:$F,6,0)</f>
        <v>#N/A</v>
      </c>
    </row>
    <row r="1146" spans="1:16" hidden="1" x14ac:dyDescent="0.25">
      <c r="A1146" t="str">
        <f t="shared" si="17"/>
        <v>Нансена пр. 10 к.2ремонт внутридомовых инженерных систем водоотведения (канализации) (выпуски и сборные трубопроводы)</v>
      </c>
      <c r="B1146" s="1">
        <v>1143</v>
      </c>
      <c r="C1146" s="1" t="s">
        <v>414</v>
      </c>
      <c r="D1146" s="1" t="s">
        <v>304</v>
      </c>
      <c r="E1146" s="1" t="s">
        <v>325</v>
      </c>
      <c r="F1146" s="1" t="s">
        <v>8</v>
      </c>
      <c r="G1146" s="1" t="s">
        <v>434</v>
      </c>
      <c r="H1146" s="1" t="s">
        <v>409</v>
      </c>
      <c r="I1146" s="6"/>
      <c r="J1146" s="6"/>
      <c r="K1146" s="6"/>
      <c r="L1146" s="1" t="s">
        <v>433</v>
      </c>
      <c r="M1146" s="1"/>
      <c r="N1146" s="1"/>
      <c r="O1146" s="1"/>
      <c r="P1146" t="e">
        <f>VLOOKUP(A1146,'[2]ПЛАН ИТОГ'!$A:$F,6,0)</f>
        <v>#N/A</v>
      </c>
    </row>
    <row r="1147" spans="1:16" hidden="1" x14ac:dyDescent="0.25">
      <c r="A1147" t="str">
        <f t="shared" si="17"/>
        <v>Нансена пр. 10 к.2ремонт внутридомовых инженерных систем теплоснабжения (разводящие магистрали)</v>
      </c>
      <c r="B1147" s="1">
        <v>1144</v>
      </c>
      <c r="C1147" s="1" t="s">
        <v>414</v>
      </c>
      <c r="D1147" s="1" t="s">
        <v>304</v>
      </c>
      <c r="E1147" s="1" t="s">
        <v>325</v>
      </c>
      <c r="F1147" s="1" t="s">
        <v>9</v>
      </c>
      <c r="G1147" s="1" t="s">
        <v>436</v>
      </c>
      <c r="H1147" s="1" t="s">
        <v>403</v>
      </c>
      <c r="I1147" s="6"/>
      <c r="J1147" s="6"/>
      <c r="K1147" s="6"/>
      <c r="L1147" s="1" t="s">
        <v>433</v>
      </c>
      <c r="M1147" s="1"/>
      <c r="N1147" s="1"/>
      <c r="O1147" s="1"/>
      <c r="P1147" t="e">
        <f>VLOOKUP(A1147,'[2]ПЛАН ИТОГ'!$A:$F,6,0)</f>
        <v>#N/A</v>
      </c>
    </row>
    <row r="1148" spans="1:16" hidden="1" x14ac:dyDescent="0.25">
      <c r="A1148" t="str">
        <f t="shared" si="17"/>
        <v>Нансена пр. 10 к.2ремонт крыши</v>
      </c>
      <c r="B1148" s="1">
        <v>1145</v>
      </c>
      <c r="C1148" s="1" t="s">
        <v>414</v>
      </c>
      <c r="D1148" s="1" t="s">
        <v>304</v>
      </c>
      <c r="E1148" s="1" t="s">
        <v>325</v>
      </c>
      <c r="F1148" s="1" t="s">
        <v>10</v>
      </c>
      <c r="G1148" s="1" t="s">
        <v>438</v>
      </c>
      <c r="H1148" s="1" t="s">
        <v>407</v>
      </c>
      <c r="I1148" s="1" t="s">
        <v>401</v>
      </c>
      <c r="J1148" s="1" t="s">
        <v>400</v>
      </c>
      <c r="K1148" s="1"/>
      <c r="L1148" s="1"/>
      <c r="M1148" s="1"/>
      <c r="N1148" s="1"/>
      <c r="O1148" s="1"/>
      <c r="P1148" t="e">
        <f>VLOOKUP(A1148,'[2]ПЛАН ИТОГ'!$A:$F,6,0)</f>
        <v>#N/A</v>
      </c>
    </row>
    <row r="1149" spans="1:16" hidden="1" x14ac:dyDescent="0.25">
      <c r="A1149" t="str">
        <f t="shared" si="17"/>
        <v>Нансена пр. 10 к.2ремонт внутридомовых инженерных сетей электроснабжения</v>
      </c>
      <c r="B1149" s="1">
        <v>1146</v>
      </c>
      <c r="C1149" s="1" t="s">
        <v>414</v>
      </c>
      <c r="D1149" s="1" t="s">
        <v>304</v>
      </c>
      <c r="E1149" s="1" t="s">
        <v>325</v>
      </c>
      <c r="F1149" s="1" t="s">
        <v>4</v>
      </c>
      <c r="G1149" s="1" t="s">
        <v>439</v>
      </c>
      <c r="H1149" s="1" t="s">
        <v>405</v>
      </c>
      <c r="I1149" s="1"/>
      <c r="J1149" s="1"/>
      <c r="K1149" s="1" t="s">
        <v>402</v>
      </c>
      <c r="L1149" s="1"/>
      <c r="M1149" s="1"/>
      <c r="N1149" s="1"/>
      <c r="O1149" s="1"/>
      <c r="P1149" t="e">
        <f>VLOOKUP(A1149,'[2]ПЛАН ИТОГ'!$A:$F,6,0)</f>
        <v>#N/A</v>
      </c>
    </row>
    <row r="1150" spans="1:16" hidden="1" x14ac:dyDescent="0.25">
      <c r="A1150" t="str">
        <f t="shared" si="17"/>
        <v>Нансена пр. 12 к.2ремонт внутридомовых инженерных систем холодного водоснабжения (разводящие магистрали)</v>
      </c>
      <c r="B1150" s="1">
        <v>1147</v>
      </c>
      <c r="C1150" s="1" t="s">
        <v>414</v>
      </c>
      <c r="D1150" s="1" t="s">
        <v>304</v>
      </c>
      <c r="E1150" s="1" t="s">
        <v>326</v>
      </c>
      <c r="F1150" s="1" t="s">
        <v>6</v>
      </c>
      <c r="G1150" s="1" t="s">
        <v>437</v>
      </c>
      <c r="H1150" s="1"/>
      <c r="I1150" s="1"/>
      <c r="J1150" s="1"/>
      <c r="K1150" s="1"/>
      <c r="L1150" s="1"/>
      <c r="M1150" s="1"/>
      <c r="N1150" s="1" t="s">
        <v>446</v>
      </c>
      <c r="O1150" s="1"/>
      <c r="P1150" t="e">
        <f>VLOOKUP(A1150,'[2]ПЛАН ИТОГ'!$A:$F,6,0)</f>
        <v>#N/A</v>
      </c>
    </row>
    <row r="1151" spans="1:16" hidden="1" x14ac:dyDescent="0.25">
      <c r="A1151" t="str">
        <f t="shared" si="17"/>
        <v>Нансена пр. 12 к.2ремонт внутридомовых инженерных систем водоотведения (канализации) (выпуски и сборные трубопроводы)</v>
      </c>
      <c r="B1151" s="1">
        <v>1148</v>
      </c>
      <c r="C1151" s="1" t="s">
        <v>414</v>
      </c>
      <c r="D1151" s="1" t="s">
        <v>304</v>
      </c>
      <c r="E1151" s="1" t="s">
        <v>326</v>
      </c>
      <c r="F1151" s="1" t="s">
        <v>8</v>
      </c>
      <c r="G1151" s="1" t="s">
        <v>434</v>
      </c>
      <c r="H1151" s="1"/>
      <c r="I1151" s="1"/>
      <c r="J1151" s="1"/>
      <c r="K1151" s="1"/>
      <c r="L1151" s="1"/>
      <c r="M1151" s="1"/>
      <c r="N1151" s="1" t="s">
        <v>446</v>
      </c>
      <c r="O1151" s="1"/>
      <c r="P1151" t="e">
        <f>VLOOKUP(A1151,'[2]ПЛАН ИТОГ'!$A:$F,6,0)</f>
        <v>#N/A</v>
      </c>
    </row>
    <row r="1152" spans="1:16" hidden="1" x14ac:dyDescent="0.25">
      <c r="A1152" t="str">
        <f t="shared" si="17"/>
        <v>Нансена пр. 12 к.2ремонт внутридомовых инженерных систем теплоснабжения (разводящие магистрали)</v>
      </c>
      <c r="B1152" s="1">
        <v>1149</v>
      </c>
      <c r="C1152" s="1" t="s">
        <v>414</v>
      </c>
      <c r="D1152" s="1" t="s">
        <v>304</v>
      </c>
      <c r="E1152" s="1" t="s">
        <v>326</v>
      </c>
      <c r="F1152" s="1" t="s">
        <v>9</v>
      </c>
      <c r="G1152" s="1" t="s">
        <v>436</v>
      </c>
      <c r="H1152" s="1"/>
      <c r="I1152" s="1"/>
      <c r="J1152" s="1"/>
      <c r="K1152" s="1"/>
      <c r="L1152" s="1"/>
      <c r="M1152" s="1"/>
      <c r="N1152" s="1" t="s">
        <v>446</v>
      </c>
      <c r="O1152" s="1"/>
      <c r="P1152" t="e">
        <f>VLOOKUP(A1152,'[2]ПЛАН ИТОГ'!$A:$F,6,0)</f>
        <v>#N/A</v>
      </c>
    </row>
    <row r="1153" spans="1:16" hidden="1" x14ac:dyDescent="0.25">
      <c r="A1153" t="str">
        <f t="shared" si="17"/>
        <v>Нансена пр. 12 к.3ремонт внутридомовых инженерных систем холодного водоснабжения (разводящие магистрали)</v>
      </c>
      <c r="B1153" s="1">
        <v>1150</v>
      </c>
      <c r="C1153" s="1" t="s">
        <v>414</v>
      </c>
      <c r="D1153" s="1" t="s">
        <v>304</v>
      </c>
      <c r="E1153" s="1" t="s">
        <v>327</v>
      </c>
      <c r="F1153" s="1" t="s">
        <v>6</v>
      </c>
      <c r="G1153" s="1" t="s">
        <v>437</v>
      </c>
      <c r="H1153" s="1"/>
      <c r="I1153" s="1"/>
      <c r="J1153" s="1"/>
      <c r="K1153" s="1"/>
      <c r="L1153" s="1"/>
      <c r="M1153" s="1"/>
      <c r="N1153" s="1" t="s">
        <v>446</v>
      </c>
      <c r="O1153" s="1"/>
      <c r="P1153" t="e">
        <f>VLOOKUP(A1153,'[2]ПЛАН ИТОГ'!$A:$F,6,0)</f>
        <v>#N/A</v>
      </c>
    </row>
    <row r="1154" spans="1:16" hidden="1" x14ac:dyDescent="0.25">
      <c r="A1154" t="str">
        <f t="shared" si="17"/>
        <v>Нансена пр. 12 к.3ремонт внутридомовых инженерных систем водоотведения (канализации) (выпуски и сборные трубопроводы)</v>
      </c>
      <c r="B1154" s="1">
        <v>1151</v>
      </c>
      <c r="C1154" s="1" t="s">
        <v>414</v>
      </c>
      <c r="D1154" s="1" t="s">
        <v>304</v>
      </c>
      <c r="E1154" s="1" t="s">
        <v>327</v>
      </c>
      <c r="F1154" s="1" t="s">
        <v>8</v>
      </c>
      <c r="G1154" s="1" t="s">
        <v>434</v>
      </c>
      <c r="H1154" s="1"/>
      <c r="I1154" s="1"/>
      <c r="J1154" s="1"/>
      <c r="K1154" s="1"/>
      <c r="L1154" s="1"/>
      <c r="M1154" s="1"/>
      <c r="N1154" s="1" t="s">
        <v>446</v>
      </c>
      <c r="O1154" s="1"/>
      <c r="P1154" t="e">
        <f>VLOOKUP(A1154,'[2]ПЛАН ИТОГ'!$A:$F,6,0)</f>
        <v>#N/A</v>
      </c>
    </row>
    <row r="1155" spans="1:16" hidden="1" x14ac:dyDescent="0.25">
      <c r="A1155" t="str">
        <f t="shared" si="17"/>
        <v>Нансена пр. 12 к.3ремонт внутридомовых инженерных систем теплоснабжения (разводящие магистрали)</v>
      </c>
      <c r="B1155" s="1">
        <v>1152</v>
      </c>
      <c r="C1155" s="1" t="s">
        <v>414</v>
      </c>
      <c r="D1155" s="1" t="s">
        <v>304</v>
      </c>
      <c r="E1155" s="1" t="s">
        <v>327</v>
      </c>
      <c r="F1155" s="1" t="s">
        <v>9</v>
      </c>
      <c r="G1155" s="1" t="s">
        <v>436</v>
      </c>
      <c r="H1155" s="1"/>
      <c r="I1155" s="1"/>
      <c r="J1155" s="1"/>
      <c r="K1155" s="1"/>
      <c r="L1155" s="1"/>
      <c r="M1155" s="1"/>
      <c r="N1155" s="1" t="s">
        <v>446</v>
      </c>
      <c r="O1155" s="1"/>
      <c r="P1155" t="e">
        <f>VLOOKUP(A1155,'[2]ПЛАН ИТОГ'!$A:$F,6,0)</f>
        <v>#N/A</v>
      </c>
    </row>
    <row r="1156" spans="1:16" hidden="1" x14ac:dyDescent="0.25">
      <c r="A1156" t="str">
        <f t="shared" si="17"/>
        <v>Седова ул. 15 к.1ремонт внутридомовых инженерных систем холодного водоснабжения (разводящие магистрали)</v>
      </c>
      <c r="B1156" s="1">
        <v>1153</v>
      </c>
      <c r="C1156" s="1" t="s">
        <v>414</v>
      </c>
      <c r="D1156" s="1" t="s">
        <v>304</v>
      </c>
      <c r="E1156" s="1" t="s">
        <v>328</v>
      </c>
      <c r="F1156" s="1" t="s">
        <v>6</v>
      </c>
      <c r="G1156" s="1" t="s">
        <v>437</v>
      </c>
      <c r="H1156" s="1"/>
      <c r="I1156" s="1"/>
      <c r="J1156" s="1"/>
      <c r="K1156" s="1"/>
      <c r="L1156" s="1"/>
      <c r="M1156" s="1"/>
      <c r="N1156" s="1" t="s">
        <v>446</v>
      </c>
      <c r="O1156" s="1"/>
      <c r="P1156" t="e">
        <f>VLOOKUP(A1156,'[2]ПЛАН ИТОГ'!$A:$F,6,0)</f>
        <v>#N/A</v>
      </c>
    </row>
    <row r="1157" spans="1:16" hidden="1" x14ac:dyDescent="0.25">
      <c r="A1157" t="str">
        <f t="shared" ref="A1157:A1220" si="18">CONCATENATE(E1157,F1157)</f>
        <v>Седова ул. 15 к.1ремонт внутридомовых инженерных систем горячего водоснабжения (разводящие магистрали)</v>
      </c>
      <c r="B1157" s="1">
        <v>1154</v>
      </c>
      <c r="C1157" s="1" t="s">
        <v>414</v>
      </c>
      <c r="D1157" s="1" t="s">
        <v>304</v>
      </c>
      <c r="E1157" s="1" t="s">
        <v>328</v>
      </c>
      <c r="F1157" s="1" t="s">
        <v>7</v>
      </c>
      <c r="G1157" s="1" t="s">
        <v>435</v>
      </c>
      <c r="H1157" s="1"/>
      <c r="I1157" s="1"/>
      <c r="J1157" s="1"/>
      <c r="K1157" s="1"/>
      <c r="L1157" s="1"/>
      <c r="M1157" s="1"/>
      <c r="N1157" s="1" t="s">
        <v>446</v>
      </c>
      <c r="O1157" s="1"/>
      <c r="P1157" t="e">
        <f>VLOOKUP(A1157,'[2]ПЛАН ИТОГ'!$A:$F,6,0)</f>
        <v>#N/A</v>
      </c>
    </row>
    <row r="1158" spans="1:16" hidden="1" x14ac:dyDescent="0.25">
      <c r="A1158" t="str">
        <f t="shared" si="18"/>
        <v>Седова ул. 15 к.1ремонт внутридомовых инженерных систем водоотведения (канализации) (выпуски и сборные трубопроводы)</v>
      </c>
      <c r="B1158" s="1">
        <v>1155</v>
      </c>
      <c r="C1158" s="1" t="s">
        <v>414</v>
      </c>
      <c r="D1158" s="1" t="s">
        <v>304</v>
      </c>
      <c r="E1158" s="1" t="s">
        <v>328</v>
      </c>
      <c r="F1158" s="1" t="s">
        <v>8</v>
      </c>
      <c r="G1158" s="1" t="s">
        <v>434</v>
      </c>
      <c r="H1158" s="1"/>
      <c r="I1158" s="1"/>
      <c r="J1158" s="1"/>
      <c r="K1158" s="1"/>
      <c r="L1158" s="1"/>
      <c r="M1158" s="1"/>
      <c r="N1158" s="1" t="s">
        <v>446</v>
      </c>
      <c r="O1158" s="1"/>
      <c r="P1158" t="e">
        <f>VLOOKUP(A1158,'[2]ПЛАН ИТОГ'!$A:$F,6,0)</f>
        <v>#N/A</v>
      </c>
    </row>
    <row r="1159" spans="1:16" hidden="1" x14ac:dyDescent="0.25">
      <c r="A1159" t="str">
        <f t="shared" si="18"/>
        <v>Седова ул. 15 к.1ремонт внутридомовых инженерных систем теплоснабжения (разводящие магистрали)</v>
      </c>
      <c r="B1159" s="1">
        <v>1156</v>
      </c>
      <c r="C1159" s="1" t="s">
        <v>414</v>
      </c>
      <c r="D1159" s="1" t="s">
        <v>304</v>
      </c>
      <c r="E1159" s="1" t="s">
        <v>328</v>
      </c>
      <c r="F1159" s="1" t="s">
        <v>9</v>
      </c>
      <c r="G1159" s="1" t="s">
        <v>436</v>
      </c>
      <c r="H1159" s="1"/>
      <c r="I1159" s="1"/>
      <c r="J1159" s="1"/>
      <c r="K1159" s="1"/>
      <c r="L1159" s="1"/>
      <c r="M1159" s="1"/>
      <c r="N1159" s="1" t="s">
        <v>446</v>
      </c>
      <c r="O1159" s="1"/>
      <c r="P1159" t="e">
        <f>VLOOKUP(A1159,'[2]ПЛАН ИТОГ'!$A:$F,6,0)</f>
        <v>#N/A</v>
      </c>
    </row>
    <row r="1160" spans="1:16" hidden="1" x14ac:dyDescent="0.25">
      <c r="A1160" t="str">
        <f t="shared" si="18"/>
        <v>Седова ул. 15 к.1ремонт крыши</v>
      </c>
      <c r="B1160" s="1">
        <v>1157</v>
      </c>
      <c r="C1160" s="1" t="s">
        <v>414</v>
      </c>
      <c r="D1160" s="1" t="s">
        <v>304</v>
      </c>
      <c r="E1160" s="1" t="s">
        <v>328</v>
      </c>
      <c r="F1160" s="1" t="s">
        <v>10</v>
      </c>
      <c r="G1160" s="1" t="s">
        <v>438</v>
      </c>
      <c r="H1160" s="1"/>
      <c r="I1160" s="1"/>
      <c r="J1160" s="1"/>
      <c r="K1160" s="1"/>
      <c r="L1160" s="1"/>
      <c r="M1160" s="1"/>
      <c r="N1160" s="1" t="s">
        <v>446</v>
      </c>
      <c r="O1160" s="1"/>
      <c r="P1160" t="e">
        <f>VLOOKUP(A1160,'[2]ПЛАН ИТОГ'!$A:$F,6,0)</f>
        <v>#N/A</v>
      </c>
    </row>
    <row r="1161" spans="1:16" hidden="1" x14ac:dyDescent="0.25">
      <c r="A1161" t="str">
        <f t="shared" si="18"/>
        <v>Седова ул. 5 к.2ремонт внутридомовых инженерных систем холодного водоснабжения (разводящие магистрали)</v>
      </c>
      <c r="B1161" s="1">
        <v>1158</v>
      </c>
      <c r="C1161" s="1" t="s">
        <v>414</v>
      </c>
      <c r="D1161" s="1" t="s">
        <v>304</v>
      </c>
      <c r="E1161" s="1" t="s">
        <v>329</v>
      </c>
      <c r="F1161" s="1" t="s">
        <v>6</v>
      </c>
      <c r="G1161" s="1" t="s">
        <v>437</v>
      </c>
      <c r="H1161" s="1" t="s">
        <v>404</v>
      </c>
      <c r="I1161" s="1"/>
      <c r="J1161" s="1"/>
      <c r="K1161" s="1"/>
      <c r="L1161" s="1"/>
      <c r="M1161" s="1" t="s">
        <v>417</v>
      </c>
      <c r="N1161" s="1"/>
      <c r="O1161" s="1"/>
      <c r="P1161" t="e">
        <f>VLOOKUP(A1161,'[2]ПЛАН ИТОГ'!$A:$F,6,0)</f>
        <v>#N/A</v>
      </c>
    </row>
    <row r="1162" spans="1:16" hidden="1" x14ac:dyDescent="0.25">
      <c r="A1162" t="str">
        <f t="shared" si="18"/>
        <v>Седова ул. 5 к.2ремонт внутридомовых инженерных систем горячего водоснабжения (разводящие магистрали)</v>
      </c>
      <c r="B1162" s="1">
        <v>1159</v>
      </c>
      <c r="C1162" s="1" t="s">
        <v>414</v>
      </c>
      <c r="D1162" s="1" t="s">
        <v>304</v>
      </c>
      <c r="E1162" s="1" t="s">
        <v>329</v>
      </c>
      <c r="F1162" s="1" t="s">
        <v>7</v>
      </c>
      <c r="G1162" s="1" t="s">
        <v>435</v>
      </c>
      <c r="H1162" s="1"/>
      <c r="I1162" s="1"/>
      <c r="J1162" s="1"/>
      <c r="K1162" s="1"/>
      <c r="L1162" s="1"/>
      <c r="M1162" s="1"/>
      <c r="N1162" s="1" t="s">
        <v>446</v>
      </c>
      <c r="O1162" s="1"/>
      <c r="P1162" t="e">
        <f>VLOOKUP(A1162,'[2]ПЛАН ИТОГ'!$A:$F,6,0)</f>
        <v>#N/A</v>
      </c>
    </row>
    <row r="1163" spans="1:16" hidden="1" x14ac:dyDescent="0.25">
      <c r="A1163" t="str">
        <f t="shared" si="18"/>
        <v>Седова ул. 5 к.2ремонт внутридомовых инженерных систем водоотведения (канализации) (выпуски и сборные трубопроводы)</v>
      </c>
      <c r="B1163" s="1">
        <v>1160</v>
      </c>
      <c r="C1163" s="1" t="s">
        <v>414</v>
      </c>
      <c r="D1163" s="1" t="s">
        <v>304</v>
      </c>
      <c r="E1163" s="1" t="s">
        <v>329</v>
      </c>
      <c r="F1163" s="1" t="s">
        <v>8</v>
      </c>
      <c r="G1163" s="1" t="s">
        <v>434</v>
      </c>
      <c r="H1163" s="1"/>
      <c r="I1163" s="1"/>
      <c r="J1163" s="1"/>
      <c r="K1163" s="1"/>
      <c r="L1163" s="1"/>
      <c r="M1163" s="1"/>
      <c r="N1163" s="1" t="s">
        <v>446</v>
      </c>
      <c r="O1163" s="1"/>
      <c r="P1163" t="e">
        <f>VLOOKUP(A1163,'[2]ПЛАН ИТОГ'!$A:$F,6,0)</f>
        <v>#N/A</v>
      </c>
    </row>
    <row r="1164" spans="1:16" hidden="1" x14ac:dyDescent="0.25">
      <c r="A1164" t="str">
        <f t="shared" si="18"/>
        <v>Седова ул. 5 к.2ремонт внутридомовых инженерных систем теплоснабжения (разводящие магистрали)</v>
      </c>
      <c r="B1164" s="1">
        <v>1161</v>
      </c>
      <c r="C1164" s="1" t="s">
        <v>414</v>
      </c>
      <c r="D1164" s="1" t="s">
        <v>304</v>
      </c>
      <c r="E1164" s="1" t="s">
        <v>329</v>
      </c>
      <c r="F1164" s="1" t="s">
        <v>9</v>
      </c>
      <c r="G1164" s="1" t="s">
        <v>436</v>
      </c>
      <c r="H1164" s="1"/>
      <c r="I1164" s="1"/>
      <c r="J1164" s="1"/>
      <c r="K1164" s="1"/>
      <c r="L1164" s="1"/>
      <c r="M1164" s="1"/>
      <c r="N1164" s="1" t="s">
        <v>446</v>
      </c>
      <c r="O1164" s="1"/>
      <c r="P1164" t="e">
        <f>VLOOKUP(A1164,'[2]ПЛАН ИТОГ'!$A:$F,6,0)</f>
        <v>#N/A</v>
      </c>
    </row>
    <row r="1165" spans="1:16" hidden="1" x14ac:dyDescent="0.25">
      <c r="A1165" t="str">
        <f t="shared" si="18"/>
        <v>Седова ул. 5 к.2ремонт крыши</v>
      </c>
      <c r="B1165" s="1">
        <v>1162</v>
      </c>
      <c r="C1165" s="1" t="s">
        <v>414</v>
      </c>
      <c r="D1165" s="1" t="s">
        <v>304</v>
      </c>
      <c r="E1165" s="1" t="s">
        <v>329</v>
      </c>
      <c r="F1165" s="1" t="s">
        <v>10</v>
      </c>
      <c r="G1165" s="1" t="s">
        <v>438</v>
      </c>
      <c r="H1165" s="1"/>
      <c r="I1165" s="1"/>
      <c r="J1165" s="1"/>
      <c r="K1165" s="1"/>
      <c r="L1165" s="1"/>
      <c r="M1165" s="1"/>
      <c r="N1165" s="1" t="s">
        <v>446</v>
      </c>
      <c r="O1165" s="1"/>
      <c r="P1165" t="e">
        <f>VLOOKUP(A1165,'[2]ПЛАН ИТОГ'!$A:$F,6,0)</f>
        <v>#N/A</v>
      </c>
    </row>
    <row r="1166" spans="1:16" hidden="1" x14ac:dyDescent="0.25">
      <c r="A1166" t="str">
        <f t="shared" si="18"/>
        <v>Седова ул. 7 к.2ремонт внутридомовых инженерных систем холодного водоснабжения (разводящие магистрали)</v>
      </c>
      <c r="B1166" s="1">
        <v>1163</v>
      </c>
      <c r="C1166" s="1" t="s">
        <v>414</v>
      </c>
      <c r="D1166" s="1" t="s">
        <v>304</v>
      </c>
      <c r="E1166" s="1" t="s">
        <v>330</v>
      </c>
      <c r="F1166" s="1" t="s">
        <v>6</v>
      </c>
      <c r="G1166" s="1" t="s">
        <v>437</v>
      </c>
      <c r="H1166" s="1" t="s">
        <v>404</v>
      </c>
      <c r="I1166" s="1"/>
      <c r="J1166" s="1"/>
      <c r="K1166" s="1"/>
      <c r="L1166" s="1"/>
      <c r="M1166" s="1" t="s">
        <v>417</v>
      </c>
      <c r="N1166" s="1"/>
      <c r="O1166" s="1"/>
      <c r="P1166" t="e">
        <f>VLOOKUP(A1166,'[2]ПЛАН ИТОГ'!$A:$F,6,0)</f>
        <v>#N/A</v>
      </c>
    </row>
    <row r="1167" spans="1:16" hidden="1" x14ac:dyDescent="0.25">
      <c r="A1167" t="str">
        <f t="shared" si="18"/>
        <v>Седова ул. 7 к.2ремонт внутридомовых инженерных систем горячего водоснабжения (разводящие магистрали)</v>
      </c>
      <c r="B1167" s="1">
        <v>1164</v>
      </c>
      <c r="C1167" s="1" t="s">
        <v>414</v>
      </c>
      <c r="D1167" s="1" t="s">
        <v>304</v>
      </c>
      <c r="E1167" s="1" t="s">
        <v>330</v>
      </c>
      <c r="F1167" s="1" t="s">
        <v>7</v>
      </c>
      <c r="G1167" s="1" t="s">
        <v>435</v>
      </c>
      <c r="H1167" s="1"/>
      <c r="I1167" s="1"/>
      <c r="J1167" s="1"/>
      <c r="K1167" s="1"/>
      <c r="L1167" s="1"/>
      <c r="M1167" s="1"/>
      <c r="N1167" s="1" t="s">
        <v>446</v>
      </c>
      <c r="O1167" s="1"/>
      <c r="P1167" t="e">
        <f>VLOOKUP(A1167,'[2]ПЛАН ИТОГ'!$A:$F,6,0)</f>
        <v>#N/A</v>
      </c>
    </row>
    <row r="1168" spans="1:16" hidden="1" x14ac:dyDescent="0.25">
      <c r="A1168" t="str">
        <f t="shared" si="18"/>
        <v>Седова ул. 7 к.2ремонт внутридомовых инженерных систем водоотведения (канализации) (выпуски и сборные трубопроводы)</v>
      </c>
      <c r="B1168" s="1">
        <v>1165</v>
      </c>
      <c r="C1168" s="1" t="s">
        <v>414</v>
      </c>
      <c r="D1168" s="1" t="s">
        <v>304</v>
      </c>
      <c r="E1168" s="1" t="s">
        <v>330</v>
      </c>
      <c r="F1168" s="1" t="s">
        <v>8</v>
      </c>
      <c r="G1168" s="1" t="s">
        <v>434</v>
      </c>
      <c r="H1168" s="1"/>
      <c r="I1168" s="1"/>
      <c r="J1168" s="1"/>
      <c r="K1168" s="1"/>
      <c r="L1168" s="1"/>
      <c r="M1168" s="1"/>
      <c r="N1168" s="1" t="s">
        <v>446</v>
      </c>
      <c r="O1168" s="1"/>
      <c r="P1168" t="e">
        <f>VLOOKUP(A1168,'[2]ПЛАН ИТОГ'!$A:$F,6,0)</f>
        <v>#N/A</v>
      </c>
    </row>
    <row r="1169" spans="1:16" hidden="1" x14ac:dyDescent="0.25">
      <c r="A1169" t="str">
        <f t="shared" si="18"/>
        <v>Седова ул. 7 к.2ремонт внутридомовых инженерных систем теплоснабжения (разводящие магистрали)</v>
      </c>
      <c r="B1169" s="1">
        <v>1166</v>
      </c>
      <c r="C1169" s="1" t="s">
        <v>414</v>
      </c>
      <c r="D1169" s="1" t="s">
        <v>304</v>
      </c>
      <c r="E1169" s="1" t="s">
        <v>330</v>
      </c>
      <c r="F1169" s="1" t="s">
        <v>9</v>
      </c>
      <c r="G1169" s="1" t="s">
        <v>436</v>
      </c>
      <c r="H1169" s="1"/>
      <c r="I1169" s="1"/>
      <c r="J1169" s="1"/>
      <c r="K1169" s="1"/>
      <c r="L1169" s="1"/>
      <c r="M1169" s="1"/>
      <c r="N1169" s="1" t="s">
        <v>446</v>
      </c>
      <c r="O1169" s="1"/>
      <c r="P1169" t="e">
        <f>VLOOKUP(A1169,'[2]ПЛАН ИТОГ'!$A:$F,6,0)</f>
        <v>#N/A</v>
      </c>
    </row>
    <row r="1170" spans="1:16" hidden="1" x14ac:dyDescent="0.25">
      <c r="A1170" t="str">
        <f t="shared" si="18"/>
        <v>Седова ул. 9 к.1ремонт внутридомовых инженерных систем холодного водоснабжения (разводящие магистрали)</v>
      </c>
      <c r="B1170" s="1">
        <v>1167</v>
      </c>
      <c r="C1170" s="1" t="s">
        <v>414</v>
      </c>
      <c r="D1170" s="1" t="s">
        <v>304</v>
      </c>
      <c r="E1170" s="1" t="s">
        <v>331</v>
      </c>
      <c r="F1170" s="1" t="s">
        <v>6</v>
      </c>
      <c r="G1170" s="1" t="s">
        <v>437</v>
      </c>
      <c r="H1170" s="1" t="s">
        <v>404</v>
      </c>
      <c r="I1170" s="1" t="s">
        <v>401</v>
      </c>
      <c r="J1170" s="1"/>
      <c r="K1170" s="1"/>
      <c r="L1170" s="1" t="s">
        <v>433</v>
      </c>
      <c r="M1170" s="1"/>
      <c r="N1170" s="1"/>
      <c r="O1170" s="1"/>
      <c r="P1170" t="e">
        <f>VLOOKUP(A1170,'[2]ПЛАН ИТОГ'!$A:$F,6,0)</f>
        <v>#N/A</v>
      </c>
    </row>
    <row r="1171" spans="1:16" hidden="1" x14ac:dyDescent="0.25">
      <c r="A1171" t="str">
        <f t="shared" si="18"/>
        <v>Седова ул. 9 к.1ремонт внутридомовых инженерных систем горячего водоснабжения (разводящие магистрали)</v>
      </c>
      <c r="B1171" s="1">
        <v>1168</v>
      </c>
      <c r="C1171" s="1" t="s">
        <v>414</v>
      </c>
      <c r="D1171" s="1" t="s">
        <v>304</v>
      </c>
      <c r="E1171" s="1" t="s">
        <v>331</v>
      </c>
      <c r="F1171" s="1" t="s">
        <v>7</v>
      </c>
      <c r="G1171" s="1" t="s">
        <v>435</v>
      </c>
      <c r="H1171" s="1" t="s">
        <v>406</v>
      </c>
      <c r="I1171" s="1" t="s">
        <v>401</v>
      </c>
      <c r="J1171" s="1"/>
      <c r="K1171" s="1"/>
      <c r="L1171" s="1" t="s">
        <v>433</v>
      </c>
      <c r="M1171" s="1"/>
      <c r="N1171" s="1"/>
      <c r="O1171" s="1"/>
      <c r="P1171" t="e">
        <f>VLOOKUP(A1171,'[2]ПЛАН ИТОГ'!$A:$F,6,0)</f>
        <v>#N/A</v>
      </c>
    </row>
    <row r="1172" spans="1:16" hidden="1" x14ac:dyDescent="0.25">
      <c r="A1172" t="str">
        <f t="shared" si="18"/>
        <v>Седова ул. 9 к.1ремонт внутридомовых инженерных систем водоотведения (канализации) (выпуски и сборные трубопроводы)</v>
      </c>
      <c r="B1172" s="1">
        <v>1169</v>
      </c>
      <c r="C1172" s="1" t="s">
        <v>414</v>
      </c>
      <c r="D1172" s="1" t="s">
        <v>304</v>
      </c>
      <c r="E1172" s="1" t="s">
        <v>331</v>
      </c>
      <c r="F1172" s="1" t="s">
        <v>8</v>
      </c>
      <c r="G1172" s="1" t="s">
        <v>434</v>
      </c>
      <c r="H1172" s="1" t="s">
        <v>409</v>
      </c>
      <c r="I1172" s="1" t="s">
        <v>401</v>
      </c>
      <c r="J1172" s="1" t="s">
        <v>400</v>
      </c>
      <c r="K1172" s="1"/>
      <c r="L1172" s="1"/>
      <c r="M1172" s="1"/>
      <c r="N1172" s="1"/>
      <c r="O1172" s="1"/>
      <c r="P1172" t="e">
        <f>VLOOKUP(A1172,'[2]ПЛАН ИТОГ'!$A:$F,6,0)</f>
        <v>#N/A</v>
      </c>
    </row>
    <row r="1173" spans="1:16" hidden="1" x14ac:dyDescent="0.25">
      <c r="A1173" t="str">
        <f t="shared" si="18"/>
        <v>Седова ул. 9 к.1ремонт внутридомовых инженерных систем теплоснабжения (разводящие магистрали)</v>
      </c>
      <c r="B1173" s="1">
        <v>1170</v>
      </c>
      <c r="C1173" s="1" t="s">
        <v>414</v>
      </c>
      <c r="D1173" s="1" t="s">
        <v>304</v>
      </c>
      <c r="E1173" s="1" t="s">
        <v>331</v>
      </c>
      <c r="F1173" s="1" t="s">
        <v>9</v>
      </c>
      <c r="G1173" s="1" t="s">
        <v>436</v>
      </c>
      <c r="H1173" s="1" t="s">
        <v>403</v>
      </c>
      <c r="I1173" s="6"/>
      <c r="J1173" s="6"/>
      <c r="K1173" s="6"/>
      <c r="L1173" s="1" t="s">
        <v>433</v>
      </c>
      <c r="M1173" s="1"/>
      <c r="N1173" s="1"/>
      <c r="O1173" s="1"/>
      <c r="P1173" t="e">
        <f>VLOOKUP(A1173,'[2]ПЛАН ИТОГ'!$A:$F,6,0)</f>
        <v>#N/A</v>
      </c>
    </row>
    <row r="1174" spans="1:16" hidden="1" x14ac:dyDescent="0.25">
      <c r="A1174" t="str">
        <f t="shared" si="18"/>
        <v>Седова ул. 9 к.1ремонт подвала</v>
      </c>
      <c r="B1174" s="1">
        <v>1171</v>
      </c>
      <c r="C1174" s="1" t="s">
        <v>414</v>
      </c>
      <c r="D1174" s="5" t="s">
        <v>304</v>
      </c>
      <c r="E1174" s="5" t="s">
        <v>331</v>
      </c>
      <c r="F1174" s="1" t="s">
        <v>420</v>
      </c>
      <c r="G1174" s="1" t="s">
        <v>444</v>
      </c>
      <c r="H1174" s="5" t="s">
        <v>415</v>
      </c>
      <c r="I1174" s="5" t="s">
        <v>401</v>
      </c>
      <c r="J1174" s="5"/>
      <c r="K1174" s="5"/>
      <c r="L1174" s="5"/>
      <c r="M1174" s="1"/>
      <c r="N1174" s="5"/>
      <c r="O1174" s="5"/>
      <c r="P1174" t="e">
        <f>VLOOKUP(A1174,'[2]ПЛАН ИТОГ'!$A:$F,6,0)</f>
        <v>#N/A</v>
      </c>
    </row>
    <row r="1175" spans="1:16" hidden="1" x14ac:dyDescent="0.25">
      <c r="A1175" t="str">
        <f t="shared" si="18"/>
        <v>Седова ул. 9 к.1ремонт крыши</v>
      </c>
      <c r="B1175" s="1">
        <v>1172</v>
      </c>
      <c r="C1175" s="1" t="s">
        <v>414</v>
      </c>
      <c r="D1175" s="1" t="s">
        <v>304</v>
      </c>
      <c r="E1175" s="1" t="s">
        <v>331</v>
      </c>
      <c r="F1175" s="1" t="s">
        <v>10</v>
      </c>
      <c r="G1175" s="1" t="s">
        <v>438</v>
      </c>
      <c r="H1175" s="1" t="s">
        <v>407</v>
      </c>
      <c r="I1175" s="1" t="s">
        <v>401</v>
      </c>
      <c r="J1175" s="1"/>
      <c r="K1175" s="1"/>
      <c r="L1175" s="1"/>
      <c r="M1175" s="1"/>
      <c r="N1175" s="1"/>
      <c r="O1175" s="1"/>
      <c r="P1175" t="e">
        <f>VLOOKUP(A1175,'[2]ПЛАН ИТОГ'!$A:$F,6,0)</f>
        <v>#N/A</v>
      </c>
    </row>
    <row r="1176" spans="1:16" hidden="1" x14ac:dyDescent="0.25">
      <c r="A1176" t="str">
        <f t="shared" si="18"/>
        <v>Седова ул. 9 к.1ремонт внутридомовых инженерных сетей электроснабжения</v>
      </c>
      <c r="B1176" s="1">
        <v>1173</v>
      </c>
      <c r="C1176" s="1" t="s">
        <v>414</v>
      </c>
      <c r="D1176" s="1" t="s">
        <v>304</v>
      </c>
      <c r="E1176" s="1" t="s">
        <v>331</v>
      </c>
      <c r="F1176" s="1" t="s">
        <v>4</v>
      </c>
      <c r="G1176" s="1" t="s">
        <v>439</v>
      </c>
      <c r="H1176" s="1" t="s">
        <v>405</v>
      </c>
      <c r="I1176" s="1"/>
      <c r="J1176" s="1"/>
      <c r="K1176" s="1" t="s">
        <v>402</v>
      </c>
      <c r="L1176" s="1"/>
      <c r="M1176" s="1"/>
      <c r="N1176" s="1"/>
      <c r="O1176" s="1"/>
      <c r="P1176" t="e">
        <f>VLOOKUP(A1176,'[2]ПЛАН ИТОГ'!$A:$F,6,0)</f>
        <v>#N/A</v>
      </c>
    </row>
    <row r="1177" spans="1:16" hidden="1" x14ac:dyDescent="0.25">
      <c r="A1177" t="str">
        <f t="shared" si="18"/>
        <v>Седова ул. 9 к.2ремонт внутридомовых инженерных систем холодного водоснабжения (разводящие магистрали)</v>
      </c>
      <c r="B1177" s="1">
        <v>1174</v>
      </c>
      <c r="C1177" s="1" t="s">
        <v>414</v>
      </c>
      <c r="D1177" s="1" t="s">
        <v>304</v>
      </c>
      <c r="E1177" s="1" t="s">
        <v>332</v>
      </c>
      <c r="F1177" s="1" t="s">
        <v>6</v>
      </c>
      <c r="G1177" s="1" t="s">
        <v>437</v>
      </c>
      <c r="H1177" s="1"/>
      <c r="I1177" s="1"/>
      <c r="J1177" s="1"/>
      <c r="K1177" s="1"/>
      <c r="L1177" s="1"/>
      <c r="M1177" s="1"/>
      <c r="N1177" s="1" t="s">
        <v>446</v>
      </c>
      <c r="O1177" s="1"/>
      <c r="P1177" t="e">
        <f>VLOOKUP(A1177,'[2]ПЛАН ИТОГ'!$A:$F,6,0)</f>
        <v>#N/A</v>
      </c>
    </row>
    <row r="1178" spans="1:16" hidden="1" x14ac:dyDescent="0.25">
      <c r="A1178" t="str">
        <f t="shared" si="18"/>
        <v>Седова ул. 9 к.2ремонт внутридомовых инженерных систем горячего водоснабжения (разводящие магистрали)</v>
      </c>
      <c r="B1178" s="1">
        <v>1175</v>
      </c>
      <c r="C1178" s="1" t="s">
        <v>414</v>
      </c>
      <c r="D1178" s="1" t="s">
        <v>304</v>
      </c>
      <c r="E1178" s="1" t="s">
        <v>332</v>
      </c>
      <c r="F1178" s="1" t="s">
        <v>7</v>
      </c>
      <c r="G1178" s="1" t="s">
        <v>435</v>
      </c>
      <c r="H1178" s="1"/>
      <c r="I1178" s="1"/>
      <c r="J1178" s="1"/>
      <c r="K1178" s="1"/>
      <c r="L1178" s="1"/>
      <c r="M1178" s="1"/>
      <c r="N1178" s="1" t="s">
        <v>446</v>
      </c>
      <c r="O1178" s="1"/>
      <c r="P1178" t="e">
        <f>VLOOKUP(A1178,'[2]ПЛАН ИТОГ'!$A:$F,6,0)</f>
        <v>#N/A</v>
      </c>
    </row>
    <row r="1179" spans="1:16" hidden="1" x14ac:dyDescent="0.25">
      <c r="A1179" t="str">
        <f t="shared" si="18"/>
        <v>Седова ул. 9 к.2ремонт внутридомовых инженерных систем водоотведения (канализации) (выпуски и сборные трубопроводы)</v>
      </c>
      <c r="B1179" s="1">
        <v>1176</v>
      </c>
      <c r="C1179" s="1" t="s">
        <v>414</v>
      </c>
      <c r="D1179" s="1" t="s">
        <v>304</v>
      </c>
      <c r="E1179" s="1" t="s">
        <v>332</v>
      </c>
      <c r="F1179" s="1" t="s">
        <v>8</v>
      </c>
      <c r="G1179" s="1" t="s">
        <v>434</v>
      </c>
      <c r="H1179" s="1"/>
      <c r="I1179" s="1"/>
      <c r="J1179" s="1"/>
      <c r="K1179" s="1"/>
      <c r="L1179" s="1"/>
      <c r="M1179" s="1"/>
      <c r="N1179" s="1" t="s">
        <v>446</v>
      </c>
      <c r="O1179" s="1"/>
      <c r="P1179" t="e">
        <f>VLOOKUP(A1179,'[2]ПЛАН ИТОГ'!$A:$F,6,0)</f>
        <v>#N/A</v>
      </c>
    </row>
    <row r="1180" spans="1:16" hidden="1" x14ac:dyDescent="0.25">
      <c r="A1180" t="str">
        <f t="shared" si="18"/>
        <v>Седова ул. 9 к.2ремонт внутридомовых инженерных систем теплоснабжения (разводящие магистрали)</v>
      </c>
      <c r="B1180" s="1">
        <v>1177</v>
      </c>
      <c r="C1180" s="1" t="s">
        <v>414</v>
      </c>
      <c r="D1180" s="1" t="s">
        <v>304</v>
      </c>
      <c r="E1180" s="1" t="s">
        <v>332</v>
      </c>
      <c r="F1180" s="1" t="s">
        <v>9</v>
      </c>
      <c r="G1180" s="1" t="s">
        <v>436</v>
      </c>
      <c r="H1180" s="1"/>
      <c r="I1180" s="1"/>
      <c r="J1180" s="1"/>
      <c r="K1180" s="1"/>
      <c r="L1180" s="1"/>
      <c r="M1180" s="1"/>
      <c r="N1180" s="1" t="s">
        <v>446</v>
      </c>
      <c r="O1180" s="1"/>
      <c r="P1180" t="e">
        <f>VLOOKUP(A1180,'[2]ПЛАН ИТОГ'!$A:$F,6,0)</f>
        <v>#N/A</v>
      </c>
    </row>
    <row r="1181" spans="1:16" hidden="1" x14ac:dyDescent="0.25">
      <c r="A1181" t="str">
        <f t="shared" si="18"/>
        <v>Седова ул. 9 к.2ремонт крыши</v>
      </c>
      <c r="B1181" s="1">
        <v>1178</v>
      </c>
      <c r="C1181" s="1" t="s">
        <v>414</v>
      </c>
      <c r="D1181" s="1" t="s">
        <v>304</v>
      </c>
      <c r="E1181" s="1" t="s">
        <v>332</v>
      </c>
      <c r="F1181" s="1" t="s">
        <v>10</v>
      </c>
      <c r="G1181" s="1" t="s">
        <v>438</v>
      </c>
      <c r="H1181" s="1"/>
      <c r="I1181" s="1"/>
      <c r="J1181" s="1"/>
      <c r="K1181" s="1"/>
      <c r="L1181" s="1"/>
      <c r="M1181" s="1"/>
      <c r="N1181" s="1" t="s">
        <v>446</v>
      </c>
      <c r="O1181" s="1"/>
      <c r="P1181" t="e">
        <f>VLOOKUP(A1181,'[2]ПЛАН ИТОГ'!$A:$F,6,0)</f>
        <v>#N/A</v>
      </c>
    </row>
    <row r="1182" spans="1:16" hidden="1" x14ac:dyDescent="0.25">
      <c r="A1182" t="str">
        <f t="shared" si="18"/>
        <v>Седова ул. 9 к.2ремонт внутридомовых инженерных сетей электроснабжения</v>
      </c>
      <c r="B1182" s="1">
        <v>1179</v>
      </c>
      <c r="C1182" s="1" t="s">
        <v>414</v>
      </c>
      <c r="D1182" s="1" t="s">
        <v>304</v>
      </c>
      <c r="E1182" s="1" t="s">
        <v>332</v>
      </c>
      <c r="F1182" s="1" t="s">
        <v>4</v>
      </c>
      <c r="G1182" s="1" t="s">
        <v>439</v>
      </c>
      <c r="H1182" s="1"/>
      <c r="I1182" s="1"/>
      <c r="J1182" s="1"/>
      <c r="K1182" s="1"/>
      <c r="L1182" s="1"/>
      <c r="M1182" s="1"/>
      <c r="N1182" s="1" t="s">
        <v>446</v>
      </c>
      <c r="O1182" s="1"/>
      <c r="P1182" t="e">
        <f>VLOOKUP(A1182,'[2]ПЛАН ИТОГ'!$A:$F,6,0)</f>
        <v>#N/A</v>
      </c>
    </row>
    <row r="1183" spans="1:16" hidden="1" x14ac:dyDescent="0.25">
      <c r="A1183" t="str">
        <f t="shared" si="18"/>
        <v>Снежная ул. 11ремонт внутридомовых инженерных систем холодного водоснабжения (разводящие магистрали)</v>
      </c>
      <c r="B1183" s="1">
        <v>1180</v>
      </c>
      <c r="C1183" s="1" t="s">
        <v>414</v>
      </c>
      <c r="D1183" s="1" t="s">
        <v>304</v>
      </c>
      <c r="E1183" s="1" t="s">
        <v>333</v>
      </c>
      <c r="F1183" s="1" t="s">
        <v>6</v>
      </c>
      <c r="G1183" s="1" t="s">
        <v>437</v>
      </c>
      <c r="H1183" s="1" t="s">
        <v>404</v>
      </c>
      <c r="I1183" s="1" t="s">
        <v>401</v>
      </c>
      <c r="J1183" s="1"/>
      <c r="K1183" s="1"/>
      <c r="L1183" s="1"/>
      <c r="M1183" s="1"/>
      <c r="N1183" s="1"/>
      <c r="O1183" s="1"/>
      <c r="P1183" t="e">
        <f>VLOOKUP(A1183,'[2]ПЛАН ИТОГ'!$A:$F,6,0)</f>
        <v>#N/A</v>
      </c>
    </row>
    <row r="1184" spans="1:16" hidden="1" x14ac:dyDescent="0.25">
      <c r="A1184" t="str">
        <f t="shared" si="18"/>
        <v>Снежная ул. 11ремонт внутридомовых инженерных систем горячего водоснабжения (разводящие магистрали)</v>
      </c>
      <c r="B1184" s="1">
        <v>1181</v>
      </c>
      <c r="C1184" s="1" t="s">
        <v>414</v>
      </c>
      <c r="D1184" s="1" t="s">
        <v>304</v>
      </c>
      <c r="E1184" s="1" t="s">
        <v>333</v>
      </c>
      <c r="F1184" s="1" t="s">
        <v>7</v>
      </c>
      <c r="G1184" s="1" t="s">
        <v>435</v>
      </c>
      <c r="H1184" s="1" t="s">
        <v>406</v>
      </c>
      <c r="I1184" s="1" t="s">
        <v>401</v>
      </c>
      <c r="J1184" s="1"/>
      <c r="K1184" s="1"/>
      <c r="L1184" s="1"/>
      <c r="M1184" s="1"/>
      <c r="N1184" s="1"/>
      <c r="O1184" s="1"/>
      <c r="P1184" t="e">
        <f>VLOOKUP(A1184,'[2]ПЛАН ИТОГ'!$A:$F,6,0)</f>
        <v>#N/A</v>
      </c>
    </row>
    <row r="1185" spans="1:16" hidden="1" x14ac:dyDescent="0.25">
      <c r="A1185" t="str">
        <f t="shared" si="18"/>
        <v>Снежная ул. 11ремонт внутридомовых инженерных систем водоотведения (канализации) (выпуски и сборные трубопроводы)</v>
      </c>
      <c r="B1185" s="1">
        <v>1182</v>
      </c>
      <c r="C1185" s="1" t="s">
        <v>414</v>
      </c>
      <c r="D1185" s="1" t="s">
        <v>304</v>
      </c>
      <c r="E1185" s="1" t="s">
        <v>333</v>
      </c>
      <c r="F1185" s="1" t="s">
        <v>8</v>
      </c>
      <c r="G1185" s="1" t="s">
        <v>434</v>
      </c>
      <c r="H1185" s="1"/>
      <c r="I1185" s="1"/>
      <c r="J1185" s="1"/>
      <c r="K1185" s="1"/>
      <c r="L1185" s="1"/>
      <c r="M1185" s="1"/>
      <c r="N1185" s="1"/>
      <c r="O1185" s="1" t="s">
        <v>449</v>
      </c>
      <c r="P1185" t="str">
        <f>VLOOKUP(A1185,'[2]ПЛАН ИТОГ'!$A:$F,6,0)</f>
        <v>Снежная ул. 11</v>
      </c>
    </row>
    <row r="1186" spans="1:16" hidden="1" x14ac:dyDescent="0.25">
      <c r="A1186" t="str">
        <f t="shared" si="18"/>
        <v>Снежная ул. 11ремонт внутридомовых инженерных систем теплоснабжения (разводящие магистрали)</v>
      </c>
      <c r="B1186" s="1">
        <v>1183</v>
      </c>
      <c r="C1186" s="1" t="s">
        <v>414</v>
      </c>
      <c r="D1186" s="1" t="s">
        <v>304</v>
      </c>
      <c r="E1186" s="1" t="s">
        <v>333</v>
      </c>
      <c r="F1186" s="1" t="s">
        <v>9</v>
      </c>
      <c r="G1186" s="1" t="s">
        <v>436</v>
      </c>
      <c r="H1186" s="1"/>
      <c r="I1186" s="1"/>
      <c r="J1186" s="1"/>
      <c r="K1186" s="1"/>
      <c r="L1186" s="1"/>
      <c r="M1186" s="1"/>
      <c r="N1186" s="1"/>
      <c r="O1186" s="1" t="s">
        <v>449</v>
      </c>
      <c r="P1186" t="str">
        <f>VLOOKUP(A1186,'[2]ПЛАН ИТОГ'!$A:$F,6,0)</f>
        <v>Снежная ул. 11</v>
      </c>
    </row>
    <row r="1187" spans="1:16" hidden="1" x14ac:dyDescent="0.25">
      <c r="A1187" t="str">
        <f t="shared" si="18"/>
        <v>Снежная ул. 11ремонт крыши</v>
      </c>
      <c r="B1187" s="1">
        <v>1184</v>
      </c>
      <c r="C1187" s="1" t="s">
        <v>414</v>
      </c>
      <c r="D1187" s="1" t="s">
        <v>304</v>
      </c>
      <c r="E1187" s="1" t="s">
        <v>333</v>
      </c>
      <c r="F1187" s="1" t="s">
        <v>10</v>
      </c>
      <c r="G1187" s="1" t="s">
        <v>438</v>
      </c>
      <c r="H1187" s="1"/>
      <c r="I1187" s="1"/>
      <c r="J1187" s="1"/>
      <c r="K1187" s="1"/>
      <c r="L1187" s="1"/>
      <c r="M1187" s="1"/>
      <c r="N1187" s="1" t="s">
        <v>446</v>
      </c>
      <c r="O1187" s="1"/>
      <c r="P1187" t="e">
        <f>VLOOKUP(A1187,'[2]ПЛАН ИТОГ'!$A:$F,6,0)</f>
        <v>#N/A</v>
      </c>
    </row>
    <row r="1188" spans="1:16" hidden="1" x14ac:dyDescent="0.25">
      <c r="A1188" t="str">
        <f t="shared" si="18"/>
        <v>Снежная ул. 17 к.1ремонт внутридомовых инженерных систем холодного водоснабжения (разводящие магистрали)</v>
      </c>
      <c r="B1188" s="1">
        <v>1185</v>
      </c>
      <c r="C1188" s="1" t="s">
        <v>414</v>
      </c>
      <c r="D1188" s="1" t="s">
        <v>304</v>
      </c>
      <c r="E1188" s="1" t="s">
        <v>334</v>
      </c>
      <c r="F1188" s="1" t="s">
        <v>6</v>
      </c>
      <c r="G1188" s="1" t="s">
        <v>437</v>
      </c>
      <c r="H1188" s="1"/>
      <c r="I1188" s="1"/>
      <c r="J1188" s="1"/>
      <c r="K1188" s="1"/>
      <c r="L1188" s="1"/>
      <c r="M1188" s="1"/>
      <c r="N1188" s="1" t="s">
        <v>446</v>
      </c>
      <c r="O1188" s="1"/>
      <c r="P1188" t="e">
        <f>VLOOKUP(A1188,'[2]ПЛАН ИТОГ'!$A:$F,6,0)</f>
        <v>#N/A</v>
      </c>
    </row>
    <row r="1189" spans="1:16" hidden="1" x14ac:dyDescent="0.25">
      <c r="A1189" t="str">
        <f t="shared" si="18"/>
        <v>Снежная ул. 17 к.1ремонт внутридомовых инженерных систем горячего водоснабжения (разводящие магистрали)</v>
      </c>
      <c r="B1189" s="1">
        <v>1186</v>
      </c>
      <c r="C1189" s="1" t="s">
        <v>414</v>
      </c>
      <c r="D1189" s="1" t="s">
        <v>304</v>
      </c>
      <c r="E1189" s="1" t="s">
        <v>334</v>
      </c>
      <c r="F1189" s="1" t="s">
        <v>7</v>
      </c>
      <c r="G1189" s="1" t="s">
        <v>435</v>
      </c>
      <c r="H1189" s="1"/>
      <c r="I1189" s="1"/>
      <c r="J1189" s="1"/>
      <c r="K1189" s="1"/>
      <c r="L1189" s="1"/>
      <c r="M1189" s="1"/>
      <c r="N1189" s="1" t="s">
        <v>446</v>
      </c>
      <c r="O1189" s="1"/>
      <c r="P1189" t="e">
        <f>VLOOKUP(A1189,'[2]ПЛАН ИТОГ'!$A:$F,6,0)</f>
        <v>#N/A</v>
      </c>
    </row>
    <row r="1190" spans="1:16" hidden="1" x14ac:dyDescent="0.25">
      <c r="A1190" t="str">
        <f t="shared" si="18"/>
        <v>Снежная ул. 17 к.1ремонт внутридомовых инженерных систем водоотведения (канализации) (выпуски и сборные трубопроводы)</v>
      </c>
      <c r="B1190" s="1">
        <v>1187</v>
      </c>
      <c r="C1190" s="1" t="s">
        <v>414</v>
      </c>
      <c r="D1190" s="1" t="s">
        <v>304</v>
      </c>
      <c r="E1190" s="1" t="s">
        <v>334</v>
      </c>
      <c r="F1190" s="1" t="s">
        <v>8</v>
      </c>
      <c r="G1190" s="1" t="s">
        <v>434</v>
      </c>
      <c r="H1190" s="1"/>
      <c r="I1190" s="1"/>
      <c r="J1190" s="1"/>
      <c r="K1190" s="1"/>
      <c r="L1190" s="1"/>
      <c r="M1190" s="1"/>
      <c r="N1190" s="1" t="s">
        <v>446</v>
      </c>
      <c r="O1190" s="1"/>
      <c r="P1190" t="e">
        <f>VLOOKUP(A1190,'[2]ПЛАН ИТОГ'!$A:$F,6,0)</f>
        <v>#N/A</v>
      </c>
    </row>
    <row r="1191" spans="1:16" hidden="1" x14ac:dyDescent="0.25">
      <c r="A1191" t="str">
        <f t="shared" si="18"/>
        <v>Снежная ул. 17 к.1ремонт внутридомовых инженерных систем теплоснабжения (разводящие магистрали)</v>
      </c>
      <c r="B1191" s="1">
        <v>1188</v>
      </c>
      <c r="C1191" s="1" t="s">
        <v>414</v>
      </c>
      <c r="D1191" s="1" t="s">
        <v>304</v>
      </c>
      <c r="E1191" s="1" t="s">
        <v>334</v>
      </c>
      <c r="F1191" s="1" t="s">
        <v>9</v>
      </c>
      <c r="G1191" s="1" t="s">
        <v>436</v>
      </c>
      <c r="H1191" s="1"/>
      <c r="I1191" s="1"/>
      <c r="J1191" s="1"/>
      <c r="K1191" s="1"/>
      <c r="L1191" s="1"/>
      <c r="M1191" s="1"/>
      <c r="N1191" s="1" t="s">
        <v>446</v>
      </c>
      <c r="O1191" s="1"/>
      <c r="P1191" t="e">
        <f>VLOOKUP(A1191,'[2]ПЛАН ИТОГ'!$A:$F,6,0)</f>
        <v>#N/A</v>
      </c>
    </row>
    <row r="1192" spans="1:16" hidden="1" x14ac:dyDescent="0.25">
      <c r="A1192" t="str">
        <f t="shared" si="18"/>
        <v>Снежная ул. 17 к.1ремонт крыши</v>
      </c>
      <c r="B1192" s="1">
        <v>1189</v>
      </c>
      <c r="C1192" s="1" t="s">
        <v>414</v>
      </c>
      <c r="D1192" s="1" t="s">
        <v>304</v>
      </c>
      <c r="E1192" s="1" t="s">
        <v>334</v>
      </c>
      <c r="F1192" s="1" t="s">
        <v>10</v>
      </c>
      <c r="G1192" s="1" t="s">
        <v>438</v>
      </c>
      <c r="H1192" s="1" t="s">
        <v>407</v>
      </c>
      <c r="I1192" s="1" t="s">
        <v>401</v>
      </c>
      <c r="J1192" s="1"/>
      <c r="K1192" s="1"/>
      <c r="L1192" s="1"/>
      <c r="M1192" s="1"/>
      <c r="N1192" s="1"/>
      <c r="O1192" s="1"/>
      <c r="P1192" t="e">
        <f>VLOOKUP(A1192,'[2]ПЛАН ИТОГ'!$A:$F,6,0)</f>
        <v>#N/A</v>
      </c>
    </row>
    <row r="1193" spans="1:16" hidden="1" x14ac:dyDescent="0.25">
      <c r="A1193" t="str">
        <f t="shared" si="18"/>
        <v>Снежная ул. 3Аремонт крыши</v>
      </c>
      <c r="B1193" s="1">
        <v>1190</v>
      </c>
      <c r="C1193" s="1" t="s">
        <v>414</v>
      </c>
      <c r="D1193" s="1" t="s">
        <v>304</v>
      </c>
      <c r="E1193" s="1" t="s">
        <v>335</v>
      </c>
      <c r="F1193" s="1" t="s">
        <v>10</v>
      </c>
      <c r="G1193" s="1" t="s">
        <v>438</v>
      </c>
      <c r="H1193" s="1"/>
      <c r="I1193" s="1"/>
      <c r="J1193" s="1"/>
      <c r="K1193" s="1"/>
      <c r="L1193" s="1"/>
      <c r="M1193" s="1"/>
      <c r="N1193" s="1" t="s">
        <v>446</v>
      </c>
      <c r="O1193" s="1"/>
      <c r="P1193" t="e">
        <f>VLOOKUP(A1193,'[2]ПЛАН ИТОГ'!$A:$F,6,0)</f>
        <v>#N/A</v>
      </c>
    </row>
    <row r="1194" spans="1:16" hidden="1" x14ac:dyDescent="0.25">
      <c r="A1194" t="str">
        <f t="shared" si="18"/>
        <v>Снежная ул. 7ремонт внутридомовых инженерных систем холодного водоснабжения (разводящие магистрали)</v>
      </c>
      <c r="B1194" s="1">
        <v>1191</v>
      </c>
      <c r="C1194" s="1" t="s">
        <v>414</v>
      </c>
      <c r="D1194" s="1" t="s">
        <v>304</v>
      </c>
      <c r="E1194" s="1" t="s">
        <v>336</v>
      </c>
      <c r="F1194" s="1" t="s">
        <v>6</v>
      </c>
      <c r="G1194" s="1" t="s">
        <v>437</v>
      </c>
      <c r="H1194" s="1" t="s">
        <v>404</v>
      </c>
      <c r="I1194" s="1"/>
      <c r="J1194" s="1" t="s">
        <v>400</v>
      </c>
      <c r="K1194" s="1"/>
      <c r="L1194" s="1"/>
      <c r="M1194" s="1"/>
      <c r="N1194" s="1"/>
      <c r="O1194" s="1"/>
      <c r="P1194" t="e">
        <f>VLOOKUP(A1194,'[2]ПЛАН ИТОГ'!$A:$F,6,0)</f>
        <v>#N/A</v>
      </c>
    </row>
    <row r="1195" spans="1:16" hidden="1" x14ac:dyDescent="0.25">
      <c r="A1195" t="str">
        <f t="shared" si="18"/>
        <v>Снежная ул. 7ремонт внутридомовых инженерных систем горячего водоснабжения (разводящие магистрали)</v>
      </c>
      <c r="B1195" s="1">
        <v>1192</v>
      </c>
      <c r="C1195" s="1" t="s">
        <v>414</v>
      </c>
      <c r="D1195" s="1" t="s">
        <v>304</v>
      </c>
      <c r="E1195" s="1" t="s">
        <v>336</v>
      </c>
      <c r="F1195" s="1" t="s">
        <v>7</v>
      </c>
      <c r="G1195" s="1" t="s">
        <v>435</v>
      </c>
      <c r="H1195" s="1" t="s">
        <v>406</v>
      </c>
      <c r="I1195" s="1"/>
      <c r="J1195" s="1" t="s">
        <v>400</v>
      </c>
      <c r="K1195" s="1"/>
      <c r="L1195" s="1"/>
      <c r="M1195" s="1"/>
      <c r="N1195" s="1"/>
      <c r="O1195" s="1"/>
      <c r="P1195" t="e">
        <f>VLOOKUP(A1195,'[2]ПЛАН ИТОГ'!$A:$F,6,0)</f>
        <v>#N/A</v>
      </c>
    </row>
    <row r="1196" spans="1:16" hidden="1" x14ac:dyDescent="0.25">
      <c r="A1196" t="str">
        <f t="shared" si="18"/>
        <v>Снежная ул. 7ремонт внутридомовых инженерных систем водоотведения (канализации) (выпуски и сборные трубопроводы)</v>
      </c>
      <c r="B1196" s="1">
        <v>1193</v>
      </c>
      <c r="C1196" s="1" t="s">
        <v>414</v>
      </c>
      <c r="D1196" s="1" t="s">
        <v>304</v>
      </c>
      <c r="E1196" s="1" t="s">
        <v>336</v>
      </c>
      <c r="F1196" s="1" t="s">
        <v>8</v>
      </c>
      <c r="G1196" s="1" t="s">
        <v>434</v>
      </c>
      <c r="H1196" s="1" t="s">
        <v>409</v>
      </c>
      <c r="I1196" s="1"/>
      <c r="J1196" s="1" t="s">
        <v>400</v>
      </c>
      <c r="K1196" s="1"/>
      <c r="L1196" s="1"/>
      <c r="M1196" s="1"/>
      <c r="N1196" s="1"/>
      <c r="O1196" s="1"/>
      <c r="P1196" t="e">
        <f>VLOOKUP(A1196,'[2]ПЛАН ИТОГ'!$A:$F,6,0)</f>
        <v>#N/A</v>
      </c>
    </row>
    <row r="1197" spans="1:16" hidden="1" x14ac:dyDescent="0.25">
      <c r="A1197" t="str">
        <f t="shared" si="18"/>
        <v>Снежная ул. 7ремонт внутридомовых инженерных систем теплоснабжения (разводящие магистрали)</v>
      </c>
      <c r="B1197" s="1">
        <v>1194</v>
      </c>
      <c r="C1197" s="1" t="s">
        <v>414</v>
      </c>
      <c r="D1197" s="1" t="s">
        <v>304</v>
      </c>
      <c r="E1197" s="1" t="s">
        <v>336</v>
      </c>
      <c r="F1197" s="1" t="s">
        <v>9</v>
      </c>
      <c r="G1197" s="1" t="s">
        <v>436</v>
      </c>
      <c r="H1197" s="1" t="s">
        <v>403</v>
      </c>
      <c r="I1197" s="6"/>
      <c r="J1197" s="6"/>
      <c r="K1197" s="6"/>
      <c r="L1197" s="1" t="s">
        <v>433</v>
      </c>
      <c r="M1197" s="1"/>
      <c r="N1197" s="1"/>
      <c r="O1197" s="1"/>
      <c r="P1197" t="e">
        <f>VLOOKUP(A1197,'[2]ПЛАН ИТОГ'!$A:$F,6,0)</f>
        <v>#N/A</v>
      </c>
    </row>
    <row r="1198" spans="1:16" hidden="1" x14ac:dyDescent="0.25">
      <c r="A1198" t="str">
        <f t="shared" si="18"/>
        <v>Снежная ул. 7ремонт крыши</v>
      </c>
      <c r="B1198" s="1">
        <v>1195</v>
      </c>
      <c r="C1198" s="1" t="s">
        <v>414</v>
      </c>
      <c r="D1198" s="1" t="s">
        <v>304</v>
      </c>
      <c r="E1198" s="1" t="s">
        <v>336</v>
      </c>
      <c r="F1198" s="1" t="s">
        <v>10</v>
      </c>
      <c r="G1198" s="1" t="s">
        <v>438</v>
      </c>
      <c r="H1198" s="1" t="s">
        <v>407</v>
      </c>
      <c r="I1198" s="6"/>
      <c r="J1198" s="6"/>
      <c r="K1198" s="6"/>
      <c r="L1198" s="1" t="s">
        <v>433</v>
      </c>
      <c r="M1198" s="1"/>
      <c r="N1198" s="1"/>
      <c r="O1198" s="1"/>
      <c r="P1198" t="e">
        <f>VLOOKUP(A1198,'[2]ПЛАН ИТОГ'!$A:$F,6,0)</f>
        <v>#N/A</v>
      </c>
    </row>
    <row r="1199" spans="1:16" hidden="1" x14ac:dyDescent="0.25">
      <c r="A1199" t="str">
        <f t="shared" si="18"/>
        <v>Снежная ул. 7ремонт внутридомовых инженерных сетей электроснабжения</v>
      </c>
      <c r="B1199" s="1">
        <v>1196</v>
      </c>
      <c r="C1199" s="1" t="s">
        <v>414</v>
      </c>
      <c r="D1199" s="1" t="s">
        <v>304</v>
      </c>
      <c r="E1199" s="1" t="s">
        <v>336</v>
      </c>
      <c r="F1199" s="1" t="s">
        <v>4</v>
      </c>
      <c r="G1199" s="1" t="s">
        <v>439</v>
      </c>
      <c r="H1199" s="1" t="s">
        <v>405</v>
      </c>
      <c r="I1199" s="1"/>
      <c r="J1199" s="1"/>
      <c r="K1199" s="1" t="s">
        <v>402</v>
      </c>
      <c r="L1199" s="1"/>
      <c r="M1199" s="1"/>
      <c r="N1199" s="1"/>
      <c r="O1199" s="1"/>
      <c r="P1199" t="e">
        <f>VLOOKUP(A1199,'[2]ПЛАН ИТОГ'!$A:$F,6,0)</f>
        <v>#N/A</v>
      </c>
    </row>
    <row r="1200" spans="1:16" hidden="1" x14ac:dyDescent="0.25">
      <c r="A1200" t="str">
        <f t="shared" si="18"/>
        <v>Снежная ул. 9ремонт внутридомовых инженерных систем холодного водоснабжения (разводящие магистрали)</v>
      </c>
      <c r="B1200" s="1">
        <v>1197</v>
      </c>
      <c r="C1200" s="1" t="s">
        <v>414</v>
      </c>
      <c r="D1200" s="1" t="s">
        <v>304</v>
      </c>
      <c r="E1200" s="1" t="s">
        <v>337</v>
      </c>
      <c r="F1200" s="1" t="s">
        <v>6</v>
      </c>
      <c r="G1200" s="1" t="s">
        <v>437</v>
      </c>
      <c r="H1200" s="1"/>
      <c r="I1200" s="1"/>
      <c r="J1200" s="1"/>
      <c r="K1200" s="1"/>
      <c r="L1200" s="1"/>
      <c r="M1200" s="1"/>
      <c r="N1200" s="1"/>
      <c r="O1200" s="1" t="s">
        <v>449</v>
      </c>
      <c r="P1200" t="str">
        <f>VLOOKUP(A1200,'[2]ПЛАН ИТОГ'!$A:$F,6,0)</f>
        <v>Снежная ул. 9</v>
      </c>
    </row>
    <row r="1201" spans="1:16" hidden="1" x14ac:dyDescent="0.25">
      <c r="A1201" t="str">
        <f t="shared" si="18"/>
        <v>Снежная ул. 9ремонт внутридомовых инженерных систем горячего водоснабжения (разводящие магистрали)</v>
      </c>
      <c r="B1201" s="1">
        <v>1198</v>
      </c>
      <c r="C1201" s="1" t="s">
        <v>414</v>
      </c>
      <c r="D1201" s="1" t="s">
        <v>304</v>
      </c>
      <c r="E1201" s="1" t="s">
        <v>337</v>
      </c>
      <c r="F1201" s="1" t="s">
        <v>7</v>
      </c>
      <c r="G1201" s="1" t="s">
        <v>435</v>
      </c>
      <c r="H1201" s="1"/>
      <c r="I1201" s="1"/>
      <c r="J1201" s="1"/>
      <c r="K1201" s="1"/>
      <c r="L1201" s="1"/>
      <c r="M1201" s="1"/>
      <c r="N1201" s="1"/>
      <c r="O1201" s="1" t="s">
        <v>449</v>
      </c>
      <c r="P1201" t="str">
        <f>VLOOKUP(A1201,'[2]ПЛАН ИТОГ'!$A:$F,6,0)</f>
        <v>Снежная ул. 9</v>
      </c>
    </row>
    <row r="1202" spans="1:16" hidden="1" x14ac:dyDescent="0.25">
      <c r="A1202" t="str">
        <f t="shared" si="18"/>
        <v>Снежная ул. 9ремонт внутридомовых инженерных систем водоотведения (канализации) (выпуски и сборные трубопроводы)</v>
      </c>
      <c r="B1202" s="1">
        <v>1199</v>
      </c>
      <c r="C1202" s="1" t="s">
        <v>414</v>
      </c>
      <c r="D1202" s="1" t="s">
        <v>304</v>
      </c>
      <c r="E1202" s="1" t="s">
        <v>337</v>
      </c>
      <c r="F1202" s="1" t="s">
        <v>8</v>
      </c>
      <c r="G1202" s="1" t="s">
        <v>434</v>
      </c>
      <c r="H1202" s="1"/>
      <c r="I1202" s="1"/>
      <c r="J1202" s="1"/>
      <c r="K1202" s="1"/>
      <c r="L1202" s="1"/>
      <c r="M1202" s="1"/>
      <c r="N1202" s="1"/>
      <c r="O1202" s="1" t="s">
        <v>449</v>
      </c>
      <c r="P1202" t="str">
        <f>VLOOKUP(A1202,'[2]ПЛАН ИТОГ'!$A:$F,6,0)</f>
        <v>Снежная ул. 9</v>
      </c>
    </row>
    <row r="1203" spans="1:16" hidden="1" x14ac:dyDescent="0.25">
      <c r="A1203" t="str">
        <f t="shared" si="18"/>
        <v>Снежная ул. 9ремонт внутридомовых инженерных систем теплоснабжения (разводящие магистрали)</v>
      </c>
      <c r="B1203" s="1">
        <v>1200</v>
      </c>
      <c r="C1203" s="1" t="s">
        <v>414</v>
      </c>
      <c r="D1203" s="1" t="s">
        <v>304</v>
      </c>
      <c r="E1203" s="1" t="s">
        <v>337</v>
      </c>
      <c r="F1203" s="1" t="s">
        <v>9</v>
      </c>
      <c r="G1203" s="1" t="s">
        <v>436</v>
      </c>
      <c r="H1203" s="1"/>
      <c r="I1203" s="1"/>
      <c r="J1203" s="1"/>
      <c r="K1203" s="1"/>
      <c r="L1203" s="1"/>
      <c r="M1203" s="1"/>
      <c r="N1203" s="1"/>
      <c r="O1203" s="1" t="s">
        <v>449</v>
      </c>
      <c r="P1203" t="str">
        <f>VLOOKUP(A1203,'[2]ПЛАН ИТОГ'!$A:$F,6,0)</f>
        <v>Снежная ул. 9</v>
      </c>
    </row>
    <row r="1204" spans="1:16" hidden="1" x14ac:dyDescent="0.25">
      <c r="A1204" t="str">
        <f t="shared" si="18"/>
        <v>Снежная ул. 9ремонт крыши</v>
      </c>
      <c r="B1204" s="1">
        <v>1201</v>
      </c>
      <c r="C1204" s="1" t="s">
        <v>414</v>
      </c>
      <c r="D1204" s="1" t="s">
        <v>304</v>
      </c>
      <c r="E1204" s="1" t="s">
        <v>337</v>
      </c>
      <c r="F1204" s="1" t="s">
        <v>10</v>
      </c>
      <c r="G1204" s="1" t="s">
        <v>438</v>
      </c>
      <c r="H1204" s="1"/>
      <c r="I1204" s="1"/>
      <c r="J1204" s="1"/>
      <c r="K1204" s="1"/>
      <c r="L1204" s="1"/>
      <c r="M1204" s="1"/>
      <c r="N1204" s="1" t="s">
        <v>446</v>
      </c>
      <c r="O1204" s="1"/>
      <c r="P1204" t="e">
        <f>VLOOKUP(A1204,'[2]ПЛАН ИТОГ'!$A:$F,6,0)</f>
        <v>#N/A</v>
      </c>
    </row>
    <row r="1205" spans="1:16" hidden="1" x14ac:dyDescent="0.25">
      <c r="A1205" t="str">
        <f t="shared" si="18"/>
        <v>Тенистый пр. 6ремонт внутридомовых инженерных систем водоотведения (канализации) (выпуски и сборные трубопроводы)</v>
      </c>
      <c r="B1205" s="1">
        <v>1202</v>
      </c>
      <c r="C1205" s="1" t="s">
        <v>414</v>
      </c>
      <c r="D1205" s="1" t="s">
        <v>304</v>
      </c>
      <c r="E1205" s="1" t="s">
        <v>338</v>
      </c>
      <c r="F1205" s="1" t="s">
        <v>8</v>
      </c>
      <c r="G1205" s="1" t="s">
        <v>434</v>
      </c>
      <c r="H1205" s="1" t="s">
        <v>409</v>
      </c>
      <c r="I1205" s="1" t="s">
        <v>401</v>
      </c>
      <c r="J1205" s="1"/>
      <c r="K1205" s="1"/>
      <c r="L1205" s="1"/>
      <c r="M1205" s="1"/>
      <c r="N1205" s="1"/>
      <c r="O1205" s="1"/>
      <c r="P1205" t="e">
        <f>VLOOKUP(A1205,'[2]ПЛАН ИТОГ'!$A:$F,6,0)</f>
        <v>#N/A</v>
      </c>
    </row>
    <row r="1206" spans="1:16" hidden="1" x14ac:dyDescent="0.25">
      <c r="A1206" t="str">
        <f t="shared" si="18"/>
        <v>Тенистый пр. 6ремонт крыши</v>
      </c>
      <c r="B1206" s="1">
        <v>1203</v>
      </c>
      <c r="C1206" s="1" t="s">
        <v>414</v>
      </c>
      <c r="D1206" s="1" t="s">
        <v>304</v>
      </c>
      <c r="E1206" s="1" t="s">
        <v>338</v>
      </c>
      <c r="F1206" s="1" t="s">
        <v>10</v>
      </c>
      <c r="G1206" s="1" t="s">
        <v>438</v>
      </c>
      <c r="H1206" s="1" t="s">
        <v>407</v>
      </c>
      <c r="I1206" s="1" t="s">
        <v>401</v>
      </c>
      <c r="J1206" s="1" t="s">
        <v>400</v>
      </c>
      <c r="K1206" s="1"/>
      <c r="L1206" s="1"/>
      <c r="M1206" s="1"/>
      <c r="N1206" s="1"/>
      <c r="O1206" s="1"/>
      <c r="P1206" t="e">
        <f>VLOOKUP(A1206,'[2]ПЛАН ИТОГ'!$A:$F,6,0)</f>
        <v>#N/A</v>
      </c>
    </row>
    <row r="1207" spans="1:16" hidden="1" x14ac:dyDescent="0.25">
      <c r="A1207" t="str">
        <f t="shared" si="18"/>
        <v>Тенистый пр. 6ремонт внутридомовых инженерных сетей электроснабжения</v>
      </c>
      <c r="B1207" s="1">
        <v>1204</v>
      </c>
      <c r="C1207" s="1" t="s">
        <v>414</v>
      </c>
      <c r="D1207" s="1" t="s">
        <v>304</v>
      </c>
      <c r="E1207" s="1" t="s">
        <v>338</v>
      </c>
      <c r="F1207" s="1" t="s">
        <v>4</v>
      </c>
      <c r="G1207" s="1" t="s">
        <v>439</v>
      </c>
      <c r="H1207" s="1" t="s">
        <v>405</v>
      </c>
      <c r="I1207" s="1"/>
      <c r="J1207" s="1"/>
      <c r="K1207" s="1" t="s">
        <v>402</v>
      </c>
      <c r="L1207" s="1"/>
      <c r="M1207" s="1"/>
      <c r="N1207" s="1"/>
      <c r="O1207" s="1"/>
      <c r="P1207" t="e">
        <f>VLOOKUP(A1207,'[2]ПЛАН ИТОГ'!$A:$F,6,0)</f>
        <v>#N/A</v>
      </c>
    </row>
    <row r="1208" spans="1:16" hidden="1" x14ac:dyDescent="0.25">
      <c r="A1208" t="str">
        <f t="shared" si="18"/>
        <v>Широкая ул. 10 к.1ремонт внутридомовых инженерных систем холодного водоснабжения (разводящие магистрали)</v>
      </c>
      <c r="B1208" s="1">
        <v>1205</v>
      </c>
      <c r="C1208" s="1" t="s">
        <v>414</v>
      </c>
      <c r="D1208" s="1" t="s">
        <v>339</v>
      </c>
      <c r="E1208" s="1" t="s">
        <v>340</v>
      </c>
      <c r="F1208" s="1" t="s">
        <v>6</v>
      </c>
      <c r="G1208" s="1" t="s">
        <v>437</v>
      </c>
      <c r="H1208" s="1" t="s">
        <v>404</v>
      </c>
      <c r="I1208" s="1"/>
      <c r="J1208" s="1" t="s">
        <v>400</v>
      </c>
      <c r="K1208" s="1"/>
      <c r="L1208" s="1"/>
      <c r="M1208" s="1"/>
      <c r="N1208" s="1"/>
      <c r="O1208" s="1"/>
      <c r="P1208" t="e">
        <f>VLOOKUP(A1208,'[2]ПЛАН ИТОГ'!$A:$F,6,0)</f>
        <v>#N/A</v>
      </c>
    </row>
    <row r="1209" spans="1:16" hidden="1" x14ac:dyDescent="0.25">
      <c r="A1209" t="str">
        <f t="shared" si="18"/>
        <v>Широкая ул. 10 к.1ремонт внутридомовых инженерных систем горячего водоснабжения (разводящие магистрали)</v>
      </c>
      <c r="B1209" s="1">
        <v>1206</v>
      </c>
      <c r="C1209" s="1" t="s">
        <v>414</v>
      </c>
      <c r="D1209" s="1" t="s">
        <v>339</v>
      </c>
      <c r="E1209" s="1" t="s">
        <v>340</v>
      </c>
      <c r="F1209" s="1" t="s">
        <v>7</v>
      </c>
      <c r="G1209" s="1" t="s">
        <v>435</v>
      </c>
      <c r="H1209" s="1" t="s">
        <v>406</v>
      </c>
      <c r="I1209" s="1"/>
      <c r="J1209" s="1" t="s">
        <v>400</v>
      </c>
      <c r="K1209" s="1"/>
      <c r="L1209" s="1"/>
      <c r="M1209" s="1"/>
      <c r="N1209" s="1"/>
      <c r="O1209" s="1"/>
      <c r="P1209" t="e">
        <f>VLOOKUP(A1209,'[2]ПЛАН ИТОГ'!$A:$F,6,0)</f>
        <v>#N/A</v>
      </c>
    </row>
    <row r="1210" spans="1:16" hidden="1" x14ac:dyDescent="0.25">
      <c r="A1210" t="str">
        <f t="shared" si="18"/>
        <v>Широкая ул. 10 к.1ремонт внутридомовых инженерных систем водоотведения (канализации) (выпуски и сборные трубопроводы)</v>
      </c>
      <c r="B1210" s="1">
        <v>1207</v>
      </c>
      <c r="C1210" s="1" t="s">
        <v>414</v>
      </c>
      <c r="D1210" s="1" t="s">
        <v>339</v>
      </c>
      <c r="E1210" s="1" t="s">
        <v>340</v>
      </c>
      <c r="F1210" s="1" t="s">
        <v>8</v>
      </c>
      <c r="G1210" s="1" t="s">
        <v>434</v>
      </c>
      <c r="H1210" s="1" t="s">
        <v>409</v>
      </c>
      <c r="I1210" s="1"/>
      <c r="J1210" s="1" t="s">
        <v>400</v>
      </c>
      <c r="K1210" s="1"/>
      <c r="L1210" s="1"/>
      <c r="M1210" s="1"/>
      <c r="N1210" s="1"/>
      <c r="O1210" s="1"/>
      <c r="P1210" t="e">
        <f>VLOOKUP(A1210,'[2]ПЛАН ИТОГ'!$A:$F,6,0)</f>
        <v>#N/A</v>
      </c>
    </row>
    <row r="1211" spans="1:16" hidden="1" x14ac:dyDescent="0.25">
      <c r="A1211" t="str">
        <f t="shared" si="18"/>
        <v>Широкая ул. 10 к.1ремонт внутридомовых инженерных систем теплоснабжения (разводящие магистрали)</v>
      </c>
      <c r="B1211" s="1">
        <v>1208</v>
      </c>
      <c r="C1211" s="1" t="s">
        <v>414</v>
      </c>
      <c r="D1211" s="1" t="s">
        <v>339</v>
      </c>
      <c r="E1211" s="1" t="s">
        <v>340</v>
      </c>
      <c r="F1211" s="1" t="s">
        <v>9</v>
      </c>
      <c r="G1211" s="1" t="s">
        <v>436</v>
      </c>
      <c r="H1211" s="1" t="s">
        <v>403</v>
      </c>
      <c r="I1211" s="1"/>
      <c r="J1211" s="1" t="s">
        <v>400</v>
      </c>
      <c r="K1211" s="1"/>
      <c r="L1211" s="1"/>
      <c r="M1211" s="1"/>
      <c r="N1211" s="1"/>
      <c r="O1211" s="1"/>
      <c r="P1211" t="e">
        <f>VLOOKUP(A1211,'[2]ПЛАН ИТОГ'!$A:$F,6,0)</f>
        <v>#N/A</v>
      </c>
    </row>
    <row r="1212" spans="1:16" hidden="1" x14ac:dyDescent="0.25">
      <c r="A1212" t="str">
        <f t="shared" si="18"/>
        <v>Широкая ул. 10 к.1Ремонт или замена внутреннего водостока</v>
      </c>
      <c r="B1212" s="1">
        <v>1209</v>
      </c>
      <c r="C1212" s="1" t="s">
        <v>414</v>
      </c>
      <c r="D1212" s="1" t="str">
        <f>VLOOKUP(E1212,[3]reestr!$F$5:$G$1725,2,FALSE)</f>
        <v>Северное Медведково</v>
      </c>
      <c r="E1212" s="1" t="s">
        <v>340</v>
      </c>
      <c r="F1212" s="1" t="s">
        <v>426</v>
      </c>
      <c r="G1212" s="1" t="s">
        <v>441</v>
      </c>
      <c r="H1212" s="1" t="s">
        <v>416</v>
      </c>
      <c r="I1212" s="1"/>
      <c r="J1212" s="1" t="s">
        <v>400</v>
      </c>
      <c r="K1212" s="1"/>
      <c r="L1212" s="1"/>
      <c r="M1212" s="1"/>
      <c r="N1212" s="1"/>
      <c r="O1212" s="1"/>
      <c r="P1212" t="e">
        <f>VLOOKUP(A1212,'[2]ПЛАН ИТОГ'!$A:$F,6,0)</f>
        <v>#N/A</v>
      </c>
    </row>
    <row r="1213" spans="1:16" hidden="1" x14ac:dyDescent="0.25">
      <c r="A1213" t="str">
        <f t="shared" si="18"/>
        <v>Дежнева пр. 22 к.3ремонт внутридомовых инженерных систем теплоснабжения (разводящие магистрали)</v>
      </c>
      <c r="B1213" s="1">
        <v>1210</v>
      </c>
      <c r="C1213" s="1" t="s">
        <v>414</v>
      </c>
      <c r="D1213" s="1" t="s">
        <v>341</v>
      </c>
      <c r="E1213" s="1" t="s">
        <v>342</v>
      </c>
      <c r="F1213" s="1" t="s">
        <v>9</v>
      </c>
      <c r="G1213" s="1" t="s">
        <v>436</v>
      </c>
      <c r="H1213" s="1" t="s">
        <v>403</v>
      </c>
      <c r="I1213" s="1" t="s">
        <v>401</v>
      </c>
      <c r="J1213" s="1"/>
      <c r="K1213" s="1"/>
      <c r="L1213" s="1"/>
      <c r="M1213" s="1"/>
      <c r="N1213" s="1"/>
      <c r="O1213" s="1"/>
      <c r="P1213" t="e">
        <f>VLOOKUP(A1213,'[2]ПЛАН ИТОГ'!$A:$F,6,0)</f>
        <v>#N/A</v>
      </c>
    </row>
    <row r="1214" spans="1:16" hidden="1" x14ac:dyDescent="0.25">
      <c r="A1214" t="str">
        <f t="shared" si="18"/>
        <v>Дежнева пр. 24ремонт внутридомовых инженерных систем холодного водоснабжения (разводящие магистрали)</v>
      </c>
      <c r="B1214" s="1">
        <v>1211</v>
      </c>
      <c r="C1214" s="1" t="s">
        <v>414</v>
      </c>
      <c r="D1214" s="1" t="s">
        <v>341</v>
      </c>
      <c r="E1214" s="1" t="s">
        <v>343</v>
      </c>
      <c r="F1214" s="1" t="s">
        <v>6</v>
      </c>
      <c r="G1214" s="1" t="s">
        <v>437</v>
      </c>
      <c r="H1214" s="1" t="s">
        <v>404</v>
      </c>
      <c r="I1214" s="1" t="s">
        <v>401</v>
      </c>
      <c r="J1214" s="1"/>
      <c r="K1214" s="1"/>
      <c r="L1214" s="1"/>
      <c r="M1214" s="1"/>
      <c r="N1214" s="1"/>
      <c r="O1214" s="1"/>
      <c r="P1214" t="e">
        <f>VLOOKUP(A1214,'[2]ПЛАН ИТОГ'!$A:$F,6,0)</f>
        <v>#N/A</v>
      </c>
    </row>
    <row r="1215" spans="1:16" hidden="1" x14ac:dyDescent="0.25">
      <c r="A1215" t="str">
        <f t="shared" si="18"/>
        <v>Дежнева пр. 24ремонт внутридомовых инженерных систем горячего водоснабжения (разводящие магистрали)</v>
      </c>
      <c r="B1215" s="1">
        <v>1212</v>
      </c>
      <c r="C1215" s="1" t="s">
        <v>414</v>
      </c>
      <c r="D1215" s="1" t="s">
        <v>341</v>
      </c>
      <c r="E1215" s="1" t="s">
        <v>343</v>
      </c>
      <c r="F1215" s="1" t="s">
        <v>7</v>
      </c>
      <c r="G1215" s="1" t="s">
        <v>435</v>
      </c>
      <c r="H1215" s="1" t="s">
        <v>406</v>
      </c>
      <c r="I1215" s="1" t="s">
        <v>401</v>
      </c>
      <c r="J1215" s="1"/>
      <c r="K1215" s="1"/>
      <c r="L1215" s="1"/>
      <c r="M1215" s="1"/>
      <c r="N1215" s="1"/>
      <c r="O1215" s="1"/>
      <c r="P1215" t="e">
        <f>VLOOKUP(A1215,'[2]ПЛАН ИТОГ'!$A:$F,6,0)</f>
        <v>#N/A</v>
      </c>
    </row>
    <row r="1216" spans="1:16" hidden="1" x14ac:dyDescent="0.25">
      <c r="A1216" t="str">
        <f t="shared" si="18"/>
        <v>Дежнева пр. 24ремонт внутридомовых инженерных систем теплоснабжения (разводящие магистрали)</v>
      </c>
      <c r="B1216" s="1">
        <v>1213</v>
      </c>
      <c r="C1216" s="1" t="s">
        <v>414</v>
      </c>
      <c r="D1216" s="1" t="s">
        <v>341</v>
      </c>
      <c r="E1216" s="1" t="s">
        <v>343</v>
      </c>
      <c r="F1216" s="1" t="s">
        <v>9</v>
      </c>
      <c r="G1216" s="1" t="s">
        <v>436</v>
      </c>
      <c r="H1216" s="1" t="s">
        <v>403</v>
      </c>
      <c r="I1216" s="1"/>
      <c r="J1216" s="1" t="s">
        <v>400</v>
      </c>
      <c r="K1216" s="1"/>
      <c r="L1216" s="1"/>
      <c r="M1216" s="1"/>
      <c r="N1216" s="1"/>
      <c r="O1216" s="1"/>
      <c r="P1216" t="e">
        <f>VLOOKUP(A1216,'[2]ПЛАН ИТОГ'!$A:$F,6,0)</f>
        <v>#N/A</v>
      </c>
    </row>
    <row r="1217" spans="1:16" hidden="1" x14ac:dyDescent="0.25">
      <c r="A1217" t="str">
        <f t="shared" si="18"/>
        <v>Дежнева пр. 24ремонт крыши</v>
      </c>
      <c r="B1217" s="1">
        <v>1214</v>
      </c>
      <c r="C1217" s="1" t="s">
        <v>414</v>
      </c>
      <c r="D1217" s="1" t="s">
        <v>341</v>
      </c>
      <c r="E1217" s="1" t="s">
        <v>343</v>
      </c>
      <c r="F1217" s="1" t="s">
        <v>10</v>
      </c>
      <c r="G1217" s="1" t="s">
        <v>438</v>
      </c>
      <c r="H1217" s="1" t="s">
        <v>407</v>
      </c>
      <c r="I1217" s="1"/>
      <c r="J1217" s="1"/>
      <c r="K1217" s="1" t="s">
        <v>402</v>
      </c>
      <c r="L1217" s="1"/>
      <c r="M1217" s="1"/>
      <c r="N1217" s="1"/>
      <c r="O1217" s="1"/>
      <c r="P1217" t="e">
        <f>VLOOKUP(A1217,'[2]ПЛАН ИТОГ'!$A:$F,6,0)</f>
        <v>#N/A</v>
      </c>
    </row>
    <row r="1218" spans="1:16" hidden="1" x14ac:dyDescent="0.25">
      <c r="A1218" t="str">
        <f t="shared" si="18"/>
        <v>Дежнева пр. 24ремонт внутридомовых инженерных сетей электроснабжения</v>
      </c>
      <c r="B1218" s="1">
        <v>1215</v>
      </c>
      <c r="C1218" s="1" t="s">
        <v>414</v>
      </c>
      <c r="D1218" s="1" t="s">
        <v>341</v>
      </c>
      <c r="E1218" s="1" t="s">
        <v>343</v>
      </c>
      <c r="F1218" s="1" t="s">
        <v>4</v>
      </c>
      <c r="G1218" s="1" t="s">
        <v>439</v>
      </c>
      <c r="H1218" s="1" t="s">
        <v>405</v>
      </c>
      <c r="I1218" s="6"/>
      <c r="J1218" s="6"/>
      <c r="K1218" s="6"/>
      <c r="L1218" s="1" t="s">
        <v>433</v>
      </c>
      <c r="M1218" s="1"/>
      <c r="N1218" s="1"/>
      <c r="O1218" s="1"/>
      <c r="P1218" t="e">
        <f>VLOOKUP(A1218,'[2]ПЛАН ИТОГ'!$A:$F,6,0)</f>
        <v>#N/A</v>
      </c>
    </row>
    <row r="1219" spans="1:16" hidden="1" x14ac:dyDescent="0.25">
      <c r="A1219" t="str">
        <f t="shared" si="18"/>
        <v>Дежнева пр. 30 к.3ремонт внутридомовых инженерных систем теплоснабжения (разводящие магистрали)</v>
      </c>
      <c r="B1219" s="1">
        <v>1216</v>
      </c>
      <c r="C1219" s="1" t="s">
        <v>414</v>
      </c>
      <c r="D1219" s="1" t="s">
        <v>341</v>
      </c>
      <c r="E1219" s="1" t="s">
        <v>344</v>
      </c>
      <c r="F1219" s="1" t="s">
        <v>9</v>
      </c>
      <c r="G1219" s="1" t="s">
        <v>436</v>
      </c>
      <c r="H1219" s="1" t="s">
        <v>403</v>
      </c>
      <c r="I1219" s="1" t="s">
        <v>401</v>
      </c>
      <c r="J1219" s="1"/>
      <c r="K1219" s="1"/>
      <c r="L1219" s="1"/>
      <c r="M1219" s="1"/>
      <c r="N1219" s="1"/>
      <c r="O1219" s="1"/>
      <c r="P1219" t="e">
        <f>VLOOKUP(A1219,'[2]ПЛАН ИТОГ'!$A:$F,6,0)</f>
        <v>#N/A</v>
      </c>
    </row>
    <row r="1220" spans="1:16" hidden="1" x14ac:dyDescent="0.25">
      <c r="A1220" t="str">
        <f t="shared" si="18"/>
        <v>Дежнева пр. 32ремонт внутридомовых инженерных систем холодного водоснабжения (разводящие магистрали)</v>
      </c>
      <c r="B1220" s="1">
        <v>1217</v>
      </c>
      <c r="C1220" s="1" t="s">
        <v>414</v>
      </c>
      <c r="D1220" s="1" t="s">
        <v>341</v>
      </c>
      <c r="E1220" s="1" t="s">
        <v>345</v>
      </c>
      <c r="F1220" s="1" t="s">
        <v>6</v>
      </c>
      <c r="G1220" s="1" t="s">
        <v>437</v>
      </c>
      <c r="H1220" s="1" t="s">
        <v>404</v>
      </c>
      <c r="I1220" s="1" t="s">
        <v>401</v>
      </c>
      <c r="J1220" s="1"/>
      <c r="K1220" s="1"/>
      <c r="L1220" s="1"/>
      <c r="M1220" s="1"/>
      <c r="N1220" s="1"/>
      <c r="O1220" s="1"/>
      <c r="P1220" t="e">
        <f>VLOOKUP(A1220,'[2]ПЛАН ИТОГ'!$A:$F,6,0)</f>
        <v>#N/A</v>
      </c>
    </row>
    <row r="1221" spans="1:16" hidden="1" x14ac:dyDescent="0.25">
      <c r="A1221" t="str">
        <f t="shared" ref="A1221:A1284" si="19">CONCATENATE(E1221,F1221)</f>
        <v>Дежнева пр. 32ремонт внутридомовых инженерных систем горячего водоснабжения (разводящие магистрали)</v>
      </c>
      <c r="B1221" s="1">
        <v>1218</v>
      </c>
      <c r="C1221" s="1" t="s">
        <v>414</v>
      </c>
      <c r="D1221" s="1" t="s">
        <v>341</v>
      </c>
      <c r="E1221" s="1" t="s">
        <v>345</v>
      </c>
      <c r="F1221" s="1" t="s">
        <v>7</v>
      </c>
      <c r="G1221" s="1" t="s">
        <v>435</v>
      </c>
      <c r="H1221" s="1" t="s">
        <v>406</v>
      </c>
      <c r="I1221" s="1"/>
      <c r="J1221" s="1" t="s">
        <v>400</v>
      </c>
      <c r="K1221" s="1"/>
      <c r="L1221" s="1"/>
      <c r="M1221" s="1"/>
      <c r="N1221" s="1"/>
      <c r="O1221" s="1"/>
      <c r="P1221" t="e">
        <f>VLOOKUP(A1221,'[2]ПЛАН ИТОГ'!$A:$F,6,0)</f>
        <v>#N/A</v>
      </c>
    </row>
    <row r="1222" spans="1:16" hidden="1" x14ac:dyDescent="0.25">
      <c r="A1222" t="str">
        <f t="shared" si="19"/>
        <v>Дежнева пр. 32ремонт внутридомовых инженерных систем теплоснабжения (разводящие магистрали)</v>
      </c>
      <c r="B1222" s="1">
        <v>1219</v>
      </c>
      <c r="C1222" s="1" t="s">
        <v>414</v>
      </c>
      <c r="D1222" s="1" t="s">
        <v>341</v>
      </c>
      <c r="E1222" s="1" t="s">
        <v>345</v>
      </c>
      <c r="F1222" s="1" t="s">
        <v>9</v>
      </c>
      <c r="G1222" s="1" t="s">
        <v>436</v>
      </c>
      <c r="H1222" s="1" t="s">
        <v>403</v>
      </c>
      <c r="I1222" s="1"/>
      <c r="J1222" s="1" t="s">
        <v>400</v>
      </c>
      <c r="K1222" s="1"/>
      <c r="L1222" s="1"/>
      <c r="M1222" s="1"/>
      <c r="N1222" s="1"/>
      <c r="O1222" s="1"/>
      <c r="P1222" t="e">
        <f>VLOOKUP(A1222,'[2]ПЛАН ИТОГ'!$A:$F,6,0)</f>
        <v>#N/A</v>
      </c>
    </row>
    <row r="1223" spans="1:16" hidden="1" x14ac:dyDescent="0.25">
      <c r="A1223" t="str">
        <f t="shared" si="19"/>
        <v>Дежнева пр. 6 к.1ремонт внутридомовых инженерных систем холодного водоснабжения (разводящие магистрали)</v>
      </c>
      <c r="B1223" s="1">
        <v>1220</v>
      </c>
      <c r="C1223" s="1" t="s">
        <v>414</v>
      </c>
      <c r="D1223" s="1" t="s">
        <v>341</v>
      </c>
      <c r="E1223" s="1" t="s">
        <v>346</v>
      </c>
      <c r="F1223" s="1" t="s">
        <v>6</v>
      </c>
      <c r="G1223" s="1" t="s">
        <v>437</v>
      </c>
      <c r="H1223" s="1" t="s">
        <v>404</v>
      </c>
      <c r="I1223" s="1" t="s">
        <v>401</v>
      </c>
      <c r="J1223" s="1"/>
      <c r="K1223" s="1"/>
      <c r="L1223" s="1"/>
      <c r="M1223" s="1"/>
      <c r="N1223" s="1"/>
      <c r="O1223" s="1"/>
      <c r="P1223" t="e">
        <f>VLOOKUP(A1223,'[2]ПЛАН ИТОГ'!$A:$F,6,0)</f>
        <v>#N/A</v>
      </c>
    </row>
    <row r="1224" spans="1:16" hidden="1" x14ac:dyDescent="0.25">
      <c r="A1224" t="str">
        <f t="shared" si="19"/>
        <v>Дежнева пр. 6 к.1ремонт внутридомовых инженерных систем горячего водоснабжения (разводящие магистрали)</v>
      </c>
      <c r="B1224" s="1">
        <v>1221</v>
      </c>
      <c r="C1224" s="1" t="s">
        <v>414</v>
      </c>
      <c r="D1224" s="1" t="s">
        <v>341</v>
      </c>
      <c r="E1224" s="1" t="s">
        <v>346</v>
      </c>
      <c r="F1224" s="1" t="s">
        <v>7</v>
      </c>
      <c r="G1224" s="1" t="s">
        <v>435</v>
      </c>
      <c r="H1224" s="1" t="s">
        <v>406</v>
      </c>
      <c r="I1224" s="1" t="s">
        <v>401</v>
      </c>
      <c r="J1224" s="1"/>
      <c r="K1224" s="1"/>
      <c r="L1224" s="1"/>
      <c r="M1224" s="1"/>
      <c r="N1224" s="1"/>
      <c r="O1224" s="1"/>
      <c r="P1224" t="e">
        <f>VLOOKUP(A1224,'[2]ПЛАН ИТОГ'!$A:$F,6,0)</f>
        <v>#N/A</v>
      </c>
    </row>
    <row r="1225" spans="1:16" hidden="1" x14ac:dyDescent="0.25">
      <c r="A1225" t="str">
        <f t="shared" si="19"/>
        <v>Полярная ул. 16 к.1ремонт внутридомовых инженерных систем холодного водоснабжения (разводящие магистрали)</v>
      </c>
      <c r="B1225" s="1">
        <v>1222</v>
      </c>
      <c r="C1225" s="1" t="s">
        <v>414</v>
      </c>
      <c r="D1225" s="1" t="s">
        <v>341</v>
      </c>
      <c r="E1225" s="1" t="s">
        <v>347</v>
      </c>
      <c r="F1225" s="1" t="s">
        <v>6</v>
      </c>
      <c r="G1225" s="1" t="s">
        <v>437</v>
      </c>
      <c r="H1225" s="1" t="s">
        <v>404</v>
      </c>
      <c r="I1225" s="1"/>
      <c r="J1225" s="1"/>
      <c r="K1225" s="1" t="s">
        <v>402</v>
      </c>
      <c r="L1225" s="1"/>
      <c r="M1225" s="1"/>
      <c r="N1225" s="1"/>
      <c r="O1225" s="1"/>
      <c r="P1225" t="e">
        <f>VLOOKUP(A1225,'[2]ПЛАН ИТОГ'!$A:$F,6,0)</f>
        <v>#N/A</v>
      </c>
    </row>
    <row r="1226" spans="1:16" hidden="1" x14ac:dyDescent="0.25">
      <c r="A1226" t="str">
        <f t="shared" si="19"/>
        <v>Полярная ул. 16 к.1ремонт крыши</v>
      </c>
      <c r="B1226" s="1">
        <v>1223</v>
      </c>
      <c r="C1226" s="1" t="s">
        <v>414</v>
      </c>
      <c r="D1226" s="1" t="s">
        <v>341</v>
      </c>
      <c r="E1226" s="1" t="s">
        <v>347</v>
      </c>
      <c r="F1226" s="1" t="s">
        <v>10</v>
      </c>
      <c r="G1226" s="1" t="s">
        <v>438</v>
      </c>
      <c r="H1226" s="1" t="s">
        <v>407</v>
      </c>
      <c r="I1226" s="1"/>
      <c r="J1226" s="1"/>
      <c r="K1226" s="1" t="s">
        <v>402</v>
      </c>
      <c r="L1226" s="1"/>
      <c r="M1226" s="1"/>
      <c r="N1226" s="1"/>
      <c r="O1226" s="1"/>
      <c r="P1226" t="e">
        <f>VLOOKUP(A1226,'[2]ПЛАН ИТОГ'!$A:$F,6,0)</f>
        <v>#N/A</v>
      </c>
    </row>
    <row r="1227" spans="1:16" hidden="1" x14ac:dyDescent="0.25">
      <c r="A1227" t="str">
        <f t="shared" si="19"/>
        <v>Полярная ул. 16 к.1ремонт внутридомовых инженерных сетей электроснабжения</v>
      </c>
      <c r="B1227" s="1">
        <v>1224</v>
      </c>
      <c r="C1227" s="1" t="s">
        <v>414</v>
      </c>
      <c r="D1227" s="1" t="s">
        <v>341</v>
      </c>
      <c r="E1227" s="1" t="s">
        <v>347</v>
      </c>
      <c r="F1227" s="1" t="s">
        <v>4</v>
      </c>
      <c r="G1227" s="1" t="s">
        <v>439</v>
      </c>
      <c r="H1227" s="1" t="s">
        <v>405</v>
      </c>
      <c r="I1227" s="6"/>
      <c r="J1227" s="6"/>
      <c r="K1227" s="6"/>
      <c r="L1227" s="1" t="s">
        <v>433</v>
      </c>
      <c r="M1227" s="1"/>
      <c r="N1227" s="1"/>
      <c r="O1227" s="1"/>
      <c r="P1227" t="e">
        <f>VLOOKUP(A1227,'[2]ПЛАН ИТОГ'!$A:$F,6,0)</f>
        <v>#N/A</v>
      </c>
    </row>
    <row r="1228" spans="1:16" hidden="1" x14ac:dyDescent="0.25">
      <c r="A1228" t="str">
        <f t="shared" si="19"/>
        <v>Полярная ул. 4 к.1ремонт внутридомовых инженерных систем холодного водоснабжения (разводящие магистрали)</v>
      </c>
      <c r="B1228" s="1">
        <v>1225</v>
      </c>
      <c r="C1228" s="1" t="s">
        <v>414</v>
      </c>
      <c r="D1228" s="1" t="s">
        <v>341</v>
      </c>
      <c r="E1228" s="1" t="s">
        <v>348</v>
      </c>
      <c r="F1228" s="1" t="s">
        <v>6</v>
      </c>
      <c r="G1228" s="1" t="s">
        <v>437</v>
      </c>
      <c r="H1228" s="1" t="s">
        <v>404</v>
      </c>
      <c r="I1228" s="1"/>
      <c r="J1228" s="1"/>
      <c r="K1228" s="1" t="s">
        <v>402</v>
      </c>
      <c r="L1228" s="1"/>
      <c r="M1228" s="1"/>
      <c r="N1228" s="1"/>
      <c r="O1228" s="1"/>
      <c r="P1228" t="e">
        <f>VLOOKUP(A1228,'[2]ПЛАН ИТОГ'!$A:$F,6,0)</f>
        <v>#N/A</v>
      </c>
    </row>
    <row r="1229" spans="1:16" hidden="1" x14ac:dyDescent="0.25">
      <c r="A1229" t="str">
        <f t="shared" si="19"/>
        <v>Полярная ул. 4 к.1ремонт внутридомовых инженерных систем горячего водоснабжения (разводящие магистрали)</v>
      </c>
      <c r="B1229" s="1">
        <v>1226</v>
      </c>
      <c r="C1229" s="1" t="s">
        <v>414</v>
      </c>
      <c r="D1229" s="1" t="s">
        <v>341</v>
      </c>
      <c r="E1229" s="1" t="s">
        <v>348</v>
      </c>
      <c r="F1229" s="1" t="s">
        <v>7</v>
      </c>
      <c r="G1229" s="1" t="s">
        <v>435</v>
      </c>
      <c r="H1229" s="1" t="s">
        <v>406</v>
      </c>
      <c r="I1229" s="1"/>
      <c r="J1229" s="1"/>
      <c r="K1229" s="1" t="s">
        <v>402</v>
      </c>
      <c r="L1229" s="1"/>
      <c r="M1229" s="1"/>
      <c r="N1229" s="1"/>
      <c r="O1229" s="1"/>
      <c r="P1229" t="e">
        <f>VLOOKUP(A1229,'[2]ПЛАН ИТОГ'!$A:$F,6,0)</f>
        <v>#N/A</v>
      </c>
    </row>
    <row r="1230" spans="1:16" hidden="1" x14ac:dyDescent="0.25">
      <c r="A1230" t="str">
        <f t="shared" si="19"/>
        <v>Полярная ул. 4 к.1ремонт внутридомовых инженерных систем теплоснабжения (разводящие магистрали)</v>
      </c>
      <c r="B1230" s="1">
        <v>1227</v>
      </c>
      <c r="C1230" s="1" t="s">
        <v>414</v>
      </c>
      <c r="D1230" s="1" t="s">
        <v>341</v>
      </c>
      <c r="E1230" s="1" t="s">
        <v>348</v>
      </c>
      <c r="F1230" s="1" t="s">
        <v>9</v>
      </c>
      <c r="G1230" s="1" t="s">
        <v>436</v>
      </c>
      <c r="H1230" s="1" t="s">
        <v>403</v>
      </c>
      <c r="I1230" s="1"/>
      <c r="J1230" s="1"/>
      <c r="K1230" s="1" t="s">
        <v>402</v>
      </c>
      <c r="L1230" s="1"/>
      <c r="M1230" s="1"/>
      <c r="N1230" s="1"/>
      <c r="O1230" s="1"/>
      <c r="P1230" t="e">
        <f>VLOOKUP(A1230,'[2]ПЛАН ИТОГ'!$A:$F,6,0)</f>
        <v>#N/A</v>
      </c>
    </row>
    <row r="1231" spans="1:16" hidden="1" x14ac:dyDescent="0.25">
      <c r="A1231" t="str">
        <f t="shared" si="19"/>
        <v>Полярная ул. 4 к.1ремонт крыши</v>
      </c>
      <c r="B1231" s="1">
        <v>1228</v>
      </c>
      <c r="C1231" s="1" t="s">
        <v>414</v>
      </c>
      <c r="D1231" s="1" t="s">
        <v>341</v>
      </c>
      <c r="E1231" s="1" t="s">
        <v>348</v>
      </c>
      <c r="F1231" s="1" t="s">
        <v>10</v>
      </c>
      <c r="G1231" s="1" t="s">
        <v>438</v>
      </c>
      <c r="H1231" s="1" t="s">
        <v>407</v>
      </c>
      <c r="I1231" s="1"/>
      <c r="J1231" s="1"/>
      <c r="K1231" s="1" t="s">
        <v>402</v>
      </c>
      <c r="L1231" s="1"/>
      <c r="M1231" s="1"/>
      <c r="N1231" s="1"/>
      <c r="O1231" s="1"/>
      <c r="P1231" t="e">
        <f>VLOOKUP(A1231,'[2]ПЛАН ИТОГ'!$A:$F,6,0)</f>
        <v>#N/A</v>
      </c>
    </row>
    <row r="1232" spans="1:16" hidden="1" x14ac:dyDescent="0.25">
      <c r="A1232" t="str">
        <f t="shared" si="19"/>
        <v>Полярная ул. 4 к.1ремонт внутридомовых инженерных сетей электроснабжения</v>
      </c>
      <c r="B1232" s="1">
        <v>1229</v>
      </c>
      <c r="C1232" s="1" t="s">
        <v>414</v>
      </c>
      <c r="D1232" s="1" t="s">
        <v>341</v>
      </c>
      <c r="E1232" s="1" t="s">
        <v>348</v>
      </c>
      <c r="F1232" s="1" t="s">
        <v>4</v>
      </c>
      <c r="G1232" s="1" t="s">
        <v>439</v>
      </c>
      <c r="H1232" s="1" t="s">
        <v>405</v>
      </c>
      <c r="I1232" s="6"/>
      <c r="J1232" s="6"/>
      <c r="K1232" s="6"/>
      <c r="L1232" s="1" t="s">
        <v>433</v>
      </c>
      <c r="M1232" s="1"/>
      <c r="N1232" s="1"/>
      <c r="O1232" s="1"/>
      <c r="P1232" t="e">
        <f>VLOOKUP(A1232,'[2]ПЛАН ИТОГ'!$A:$F,6,0)</f>
        <v>#N/A</v>
      </c>
    </row>
    <row r="1233" spans="1:16" hidden="1" x14ac:dyDescent="0.25">
      <c r="A1233" t="str">
        <f t="shared" si="19"/>
        <v>Вешних Вод ул. 2 к.3ремонт внутридомовых инженерных систем теплоснабжения (разводящие магистрали)</v>
      </c>
      <c r="B1233" s="1">
        <v>1230</v>
      </c>
      <c r="C1233" s="1" t="s">
        <v>414</v>
      </c>
      <c r="D1233" s="1" t="s">
        <v>349</v>
      </c>
      <c r="E1233" s="1" t="s">
        <v>350</v>
      </c>
      <c r="F1233" s="1" t="s">
        <v>9</v>
      </c>
      <c r="G1233" s="1" t="s">
        <v>436</v>
      </c>
      <c r="H1233" s="1" t="s">
        <v>403</v>
      </c>
      <c r="I1233" s="1"/>
      <c r="J1233" s="1"/>
      <c r="K1233" s="1"/>
      <c r="L1233" s="1"/>
      <c r="M1233" s="1" t="s">
        <v>417</v>
      </c>
      <c r="N1233" s="1"/>
      <c r="O1233" s="1"/>
      <c r="P1233" t="e">
        <f>VLOOKUP(A1233,'[2]ПЛАН ИТОГ'!$A:$F,6,0)</f>
        <v>#N/A</v>
      </c>
    </row>
    <row r="1234" spans="1:16" hidden="1" x14ac:dyDescent="0.25">
      <c r="A1234" t="str">
        <f t="shared" si="19"/>
        <v>Вешних Вод ул. 2 к.3ремонт крыши</v>
      </c>
      <c r="B1234" s="1">
        <v>1231</v>
      </c>
      <c r="C1234" s="1" t="s">
        <v>414</v>
      </c>
      <c r="D1234" s="1" t="s">
        <v>349</v>
      </c>
      <c r="E1234" s="1" t="s">
        <v>350</v>
      </c>
      <c r="F1234" s="1" t="s">
        <v>10</v>
      </c>
      <c r="G1234" s="1" t="s">
        <v>438</v>
      </c>
      <c r="H1234" s="1" t="s">
        <v>407</v>
      </c>
      <c r="I1234" s="1"/>
      <c r="J1234" s="1"/>
      <c r="K1234" s="1" t="s">
        <v>402</v>
      </c>
      <c r="L1234" s="1"/>
      <c r="M1234" s="1"/>
      <c r="N1234" s="1"/>
      <c r="O1234" s="1"/>
      <c r="P1234" t="e">
        <f>VLOOKUP(A1234,'[2]ПЛАН ИТОГ'!$A:$F,6,0)</f>
        <v>#N/A</v>
      </c>
    </row>
    <row r="1235" spans="1:16" hidden="1" x14ac:dyDescent="0.25">
      <c r="A1235" t="str">
        <f t="shared" si="19"/>
        <v>Вешних Вод ул. 2 к.4ремонт внутридомовых инженерных систем холодного водоснабжения (разводящие магистрали)</v>
      </c>
      <c r="B1235" s="1">
        <v>1232</v>
      </c>
      <c r="C1235" s="1" t="s">
        <v>414</v>
      </c>
      <c r="D1235" s="1" t="s">
        <v>349</v>
      </c>
      <c r="E1235" s="1" t="s">
        <v>351</v>
      </c>
      <c r="F1235" s="1" t="s">
        <v>6</v>
      </c>
      <c r="G1235" s="1" t="s">
        <v>437</v>
      </c>
      <c r="H1235" s="1" t="s">
        <v>404</v>
      </c>
      <c r="I1235" s="1"/>
      <c r="J1235" s="1"/>
      <c r="K1235" s="1"/>
      <c r="L1235" s="1"/>
      <c r="M1235" s="1" t="s">
        <v>417</v>
      </c>
      <c r="N1235" s="1"/>
      <c r="O1235" s="1"/>
      <c r="P1235" t="e">
        <f>VLOOKUP(A1235,'[2]ПЛАН ИТОГ'!$A:$F,6,0)</f>
        <v>#N/A</v>
      </c>
    </row>
    <row r="1236" spans="1:16" hidden="1" x14ac:dyDescent="0.25">
      <c r="A1236" t="str">
        <f t="shared" si="19"/>
        <v>Вешних Вод ул. 2 к.4ремонт внутридомовых инженерных систем теплоснабжения (разводящие магистрали)</v>
      </c>
      <c r="B1236" s="1">
        <v>1233</v>
      </c>
      <c r="C1236" s="1" t="s">
        <v>414</v>
      </c>
      <c r="D1236" s="1" t="s">
        <v>349</v>
      </c>
      <c r="E1236" s="1" t="s">
        <v>351</v>
      </c>
      <c r="F1236" s="1" t="s">
        <v>9</v>
      </c>
      <c r="G1236" s="1" t="s">
        <v>436</v>
      </c>
      <c r="H1236" s="1" t="s">
        <v>403</v>
      </c>
      <c r="I1236" s="1"/>
      <c r="J1236" s="1"/>
      <c r="K1236" s="1"/>
      <c r="L1236" s="1"/>
      <c r="M1236" s="1" t="s">
        <v>417</v>
      </c>
      <c r="N1236" s="1"/>
      <c r="O1236" s="1"/>
      <c r="P1236" t="e">
        <f>VLOOKUP(A1236,'[2]ПЛАН ИТОГ'!$A:$F,6,0)</f>
        <v>#N/A</v>
      </c>
    </row>
    <row r="1237" spans="1:16" hidden="1" x14ac:dyDescent="0.25">
      <c r="A1237" t="str">
        <f t="shared" si="19"/>
        <v>Вешних Вод ул. 2 к.4ремонт крыши</v>
      </c>
      <c r="B1237" s="1">
        <v>1234</v>
      </c>
      <c r="C1237" s="1" t="s">
        <v>414</v>
      </c>
      <c r="D1237" s="1" t="s">
        <v>349</v>
      </c>
      <c r="E1237" s="1" t="s">
        <v>351</v>
      </c>
      <c r="F1237" s="1" t="s">
        <v>10</v>
      </c>
      <c r="G1237" s="1" t="s">
        <v>438</v>
      </c>
      <c r="H1237" s="1" t="s">
        <v>407</v>
      </c>
      <c r="I1237" s="1"/>
      <c r="J1237" s="1"/>
      <c r="K1237" s="1" t="s">
        <v>402</v>
      </c>
      <c r="L1237" s="1"/>
      <c r="M1237" s="1"/>
      <c r="N1237" s="1"/>
      <c r="O1237" s="1"/>
      <c r="P1237" t="e">
        <f>VLOOKUP(A1237,'[2]ПЛАН ИТОГ'!$A:$F,6,0)</f>
        <v>#N/A</v>
      </c>
    </row>
    <row r="1238" spans="1:16" hidden="1" x14ac:dyDescent="0.25">
      <c r="A1238" t="str">
        <f t="shared" si="19"/>
        <v>Дудинка ул. 1ремонт внутридомовых инженерных систем холодного водоснабжения (разводящие магистрали)</v>
      </c>
      <c r="B1238" s="1">
        <v>1235</v>
      </c>
      <c r="C1238" s="1" t="s">
        <v>414</v>
      </c>
      <c r="D1238" s="1" t="s">
        <v>349</v>
      </c>
      <c r="E1238" s="1" t="s">
        <v>352</v>
      </c>
      <c r="F1238" s="1" t="s">
        <v>6</v>
      </c>
      <c r="G1238" s="1" t="s">
        <v>437</v>
      </c>
      <c r="H1238" s="1" t="s">
        <v>404</v>
      </c>
      <c r="I1238" s="1"/>
      <c r="J1238" s="1"/>
      <c r="K1238" s="1" t="s">
        <v>402</v>
      </c>
      <c r="L1238" s="1"/>
      <c r="M1238" s="1"/>
      <c r="N1238" s="1"/>
      <c r="O1238" s="1"/>
      <c r="P1238" t="e">
        <f>VLOOKUP(A1238,'[2]ПЛАН ИТОГ'!$A:$F,6,0)</f>
        <v>#N/A</v>
      </c>
    </row>
    <row r="1239" spans="1:16" hidden="1" x14ac:dyDescent="0.25">
      <c r="A1239" t="str">
        <f t="shared" si="19"/>
        <v>Дудинка ул. 1ремонт внутридомовых инженерных систем теплоснабжения (разводящие магистрали)</v>
      </c>
      <c r="B1239" s="1">
        <v>1236</v>
      </c>
      <c r="C1239" s="1" t="s">
        <v>414</v>
      </c>
      <c r="D1239" s="1" t="s">
        <v>349</v>
      </c>
      <c r="E1239" s="1" t="s">
        <v>352</v>
      </c>
      <c r="F1239" s="1" t="s">
        <v>9</v>
      </c>
      <c r="G1239" s="1" t="s">
        <v>436</v>
      </c>
      <c r="H1239" s="1" t="s">
        <v>403</v>
      </c>
      <c r="I1239" s="1"/>
      <c r="J1239" s="1"/>
      <c r="K1239" s="1" t="s">
        <v>402</v>
      </c>
      <c r="L1239" s="1"/>
      <c r="M1239" s="1"/>
      <c r="N1239" s="1"/>
      <c r="O1239" s="1"/>
      <c r="P1239" t="e">
        <f>VLOOKUP(A1239,'[2]ПЛАН ИТОГ'!$A:$F,6,0)</f>
        <v>#N/A</v>
      </c>
    </row>
    <row r="1240" spans="1:16" hidden="1" x14ac:dyDescent="0.25">
      <c r="A1240" t="str">
        <f t="shared" si="19"/>
        <v>Дудинка ул. 1ремонт крыши</v>
      </c>
      <c r="B1240" s="1">
        <v>1237</v>
      </c>
      <c r="C1240" s="1" t="s">
        <v>414</v>
      </c>
      <c r="D1240" s="1" t="s">
        <v>349</v>
      </c>
      <c r="E1240" s="1" t="s">
        <v>352</v>
      </c>
      <c r="F1240" s="1" t="s">
        <v>10</v>
      </c>
      <c r="G1240" s="1" t="s">
        <v>438</v>
      </c>
      <c r="H1240" s="1" t="s">
        <v>407</v>
      </c>
      <c r="I1240" s="1"/>
      <c r="J1240" s="1"/>
      <c r="K1240" s="1" t="s">
        <v>402</v>
      </c>
      <c r="L1240" s="1"/>
      <c r="M1240" s="1"/>
      <c r="N1240" s="1"/>
      <c r="O1240" s="1"/>
      <c r="P1240" t="e">
        <f>VLOOKUP(A1240,'[2]ПЛАН ИТОГ'!$A:$F,6,0)</f>
        <v>#N/A</v>
      </c>
    </row>
    <row r="1241" spans="1:16" hidden="1" x14ac:dyDescent="0.25">
      <c r="A1241" t="str">
        <f t="shared" si="19"/>
        <v>Дудинка ул. 1ремонт внутридомовых инженерных сетей электроснабжения</v>
      </c>
      <c r="B1241" s="1">
        <v>1238</v>
      </c>
      <c r="C1241" s="1" t="s">
        <v>414</v>
      </c>
      <c r="D1241" s="1" t="s">
        <v>349</v>
      </c>
      <c r="E1241" s="1" t="s">
        <v>352</v>
      </c>
      <c r="F1241" s="1" t="s">
        <v>4</v>
      </c>
      <c r="G1241" s="1" t="s">
        <v>439</v>
      </c>
      <c r="H1241" s="1"/>
      <c r="I1241" s="1"/>
      <c r="J1241" s="1"/>
      <c r="K1241" s="1"/>
      <c r="L1241" s="1"/>
      <c r="M1241" s="1"/>
      <c r="N1241" s="1" t="s">
        <v>446</v>
      </c>
      <c r="O1241" s="1"/>
      <c r="P1241" t="e">
        <f>VLOOKUP(A1241,'[2]ПЛАН ИТОГ'!$A:$F,6,0)</f>
        <v>#N/A</v>
      </c>
    </row>
    <row r="1242" spans="1:16" hidden="1" x14ac:dyDescent="0.25">
      <c r="A1242" t="str">
        <f t="shared" si="19"/>
        <v>Егора Абакумова ул. 10 к.1ремонт крыши</v>
      </c>
      <c r="B1242" s="1">
        <v>1239</v>
      </c>
      <c r="C1242" s="1" t="s">
        <v>414</v>
      </c>
      <c r="D1242" s="1" t="s">
        <v>349</v>
      </c>
      <c r="E1242" s="1" t="s">
        <v>353</v>
      </c>
      <c r="F1242" s="1" t="s">
        <v>10</v>
      </c>
      <c r="G1242" s="1" t="s">
        <v>438</v>
      </c>
      <c r="H1242" s="1"/>
      <c r="I1242" s="1"/>
      <c r="J1242" s="1"/>
      <c r="K1242" s="1"/>
      <c r="L1242" s="1"/>
      <c r="M1242" s="1"/>
      <c r="N1242" s="1" t="s">
        <v>446</v>
      </c>
      <c r="O1242" s="1"/>
      <c r="P1242" t="e">
        <f>VLOOKUP(A1242,'[2]ПЛАН ИТОГ'!$A:$F,6,0)</f>
        <v>#N/A</v>
      </c>
    </row>
    <row r="1243" spans="1:16" hidden="1" x14ac:dyDescent="0.25">
      <c r="A1243" t="str">
        <f t="shared" si="19"/>
        <v>Егора Абакумова ул. 10 к.1ремонт внутридомовых инженерных сетей электроснабжения</v>
      </c>
      <c r="B1243" s="1">
        <v>1240</v>
      </c>
      <c r="C1243" s="1" t="s">
        <v>414</v>
      </c>
      <c r="D1243" s="1" t="s">
        <v>349</v>
      </c>
      <c r="E1243" s="1" t="s">
        <v>353</v>
      </c>
      <c r="F1243" s="1" t="s">
        <v>4</v>
      </c>
      <c r="G1243" s="1" t="s">
        <v>439</v>
      </c>
      <c r="H1243" s="1"/>
      <c r="I1243" s="1"/>
      <c r="J1243" s="1"/>
      <c r="K1243" s="1"/>
      <c r="L1243" s="1"/>
      <c r="M1243" s="1"/>
      <c r="N1243" s="1"/>
      <c r="O1243" s="1" t="s">
        <v>449</v>
      </c>
      <c r="P1243" t="str">
        <f>VLOOKUP(A1243,'[2]ПЛАН ИТОГ'!$A:$F,6,0)</f>
        <v>Егора Абакумова ул. 10 к.1</v>
      </c>
    </row>
    <row r="1244" spans="1:16" hidden="1" x14ac:dyDescent="0.25">
      <c r="A1244" t="str">
        <f t="shared" si="19"/>
        <v>Егора Абакумова ул. 10 к.2ремонт крыши</v>
      </c>
      <c r="B1244" s="1">
        <v>1241</v>
      </c>
      <c r="C1244" s="1" t="s">
        <v>414</v>
      </c>
      <c r="D1244" s="1" t="s">
        <v>349</v>
      </c>
      <c r="E1244" s="1" t="s">
        <v>354</v>
      </c>
      <c r="F1244" s="1" t="s">
        <v>10</v>
      </c>
      <c r="G1244" s="1" t="s">
        <v>438</v>
      </c>
      <c r="H1244" s="1"/>
      <c r="I1244" s="1"/>
      <c r="J1244" s="1"/>
      <c r="K1244" s="1"/>
      <c r="L1244" s="1"/>
      <c r="M1244" s="1"/>
      <c r="N1244" s="1" t="s">
        <v>446</v>
      </c>
      <c r="O1244" s="1"/>
      <c r="P1244" t="e">
        <f>VLOOKUP(A1244,'[2]ПЛАН ИТОГ'!$A:$F,6,0)</f>
        <v>#N/A</v>
      </c>
    </row>
    <row r="1245" spans="1:16" hidden="1" x14ac:dyDescent="0.25">
      <c r="A1245" t="str">
        <f t="shared" si="19"/>
        <v>Егора Абакумова ул. 10 к.2ремонт внутридомовых инженерных сетей электроснабжения</v>
      </c>
      <c r="B1245" s="1">
        <v>1242</v>
      </c>
      <c r="C1245" s="1" t="s">
        <v>414</v>
      </c>
      <c r="D1245" s="1" t="s">
        <v>349</v>
      </c>
      <c r="E1245" s="1" t="s">
        <v>354</v>
      </c>
      <c r="F1245" s="1" t="s">
        <v>4</v>
      </c>
      <c r="G1245" s="1" t="s">
        <v>439</v>
      </c>
      <c r="H1245" s="1"/>
      <c r="I1245" s="1"/>
      <c r="J1245" s="1"/>
      <c r="K1245" s="1"/>
      <c r="L1245" s="1"/>
      <c r="M1245" s="1"/>
      <c r="N1245" s="1" t="s">
        <v>446</v>
      </c>
      <c r="O1245" s="1"/>
      <c r="P1245" t="e">
        <f>VLOOKUP(A1245,'[2]ПЛАН ИТОГ'!$A:$F,6,0)</f>
        <v>#N/A</v>
      </c>
    </row>
    <row r="1246" spans="1:16" hidden="1" x14ac:dyDescent="0.25">
      <c r="A1246" t="str">
        <f t="shared" si="19"/>
        <v>Егора Абакумова ул. 11ремонт фасада</v>
      </c>
      <c r="B1246" s="1">
        <v>1243</v>
      </c>
      <c r="C1246" s="1" t="s">
        <v>414</v>
      </c>
      <c r="D1246" s="1" t="s">
        <v>349</v>
      </c>
      <c r="E1246" s="1" t="s">
        <v>355</v>
      </c>
      <c r="F1246" s="1" t="s">
        <v>421</v>
      </c>
      <c r="G1246" s="1" t="s">
        <v>442</v>
      </c>
      <c r="H1246" s="1" t="s">
        <v>411</v>
      </c>
      <c r="I1246" s="1"/>
      <c r="J1246" s="1"/>
      <c r="K1246" s="1" t="s">
        <v>402</v>
      </c>
      <c r="L1246" s="1"/>
      <c r="M1246" s="1"/>
      <c r="N1246" s="1"/>
      <c r="O1246" s="1"/>
      <c r="P1246" t="e">
        <f>VLOOKUP(A1246,'[2]ПЛАН ИТОГ'!$A:$F,6,0)</f>
        <v>#N/A</v>
      </c>
    </row>
    <row r="1247" spans="1:16" hidden="1" x14ac:dyDescent="0.25">
      <c r="A1247" t="str">
        <f t="shared" si="19"/>
        <v>Егора Абакумова ул. 11ремонт крыши</v>
      </c>
      <c r="B1247" s="1">
        <v>1244</v>
      </c>
      <c r="C1247" s="1" t="s">
        <v>414</v>
      </c>
      <c r="D1247" s="1" t="s">
        <v>349</v>
      </c>
      <c r="E1247" s="1" t="s">
        <v>355</v>
      </c>
      <c r="F1247" s="1" t="s">
        <v>10</v>
      </c>
      <c r="G1247" s="1" t="s">
        <v>438</v>
      </c>
      <c r="H1247" s="1"/>
      <c r="I1247" s="1"/>
      <c r="J1247" s="1"/>
      <c r="K1247" s="1"/>
      <c r="L1247" s="1"/>
      <c r="M1247" s="1"/>
      <c r="N1247" s="1" t="s">
        <v>446</v>
      </c>
      <c r="O1247" s="1"/>
      <c r="P1247" t="e">
        <f>VLOOKUP(A1247,'[2]ПЛАН ИТОГ'!$A:$F,6,0)</f>
        <v>#N/A</v>
      </c>
    </row>
    <row r="1248" spans="1:16" hidden="1" x14ac:dyDescent="0.25">
      <c r="A1248" t="str">
        <f t="shared" si="19"/>
        <v>Егора Абакумова ул. 11ремонт внутридомовых инженерных сетей электроснабжения</v>
      </c>
      <c r="B1248" s="1">
        <v>1245</v>
      </c>
      <c r="C1248" s="1" t="s">
        <v>414</v>
      </c>
      <c r="D1248" s="1" t="s">
        <v>349</v>
      </c>
      <c r="E1248" s="1" t="s">
        <v>355</v>
      </c>
      <c r="F1248" s="1" t="s">
        <v>4</v>
      </c>
      <c r="G1248" s="1" t="s">
        <v>439</v>
      </c>
      <c r="H1248" s="1" t="s">
        <v>405</v>
      </c>
      <c r="I1248" s="1" t="s">
        <v>401</v>
      </c>
      <c r="J1248" s="1"/>
      <c r="K1248" s="1"/>
      <c r="L1248" s="1"/>
      <c r="M1248" s="1"/>
      <c r="N1248" s="1"/>
      <c r="O1248" s="1"/>
      <c r="P1248" t="e">
        <f>VLOOKUP(A1248,'[2]ПЛАН ИТОГ'!$A:$F,6,0)</f>
        <v>#N/A</v>
      </c>
    </row>
    <row r="1249" spans="1:16" hidden="1" x14ac:dyDescent="0.25">
      <c r="A1249" t="str">
        <f t="shared" si="19"/>
        <v>Егора Абакумова ул. 12ремонт крыши</v>
      </c>
      <c r="B1249" s="1">
        <v>1246</v>
      </c>
      <c r="C1249" s="1" t="s">
        <v>414</v>
      </c>
      <c r="D1249" s="1" t="s">
        <v>349</v>
      </c>
      <c r="E1249" s="1" t="s">
        <v>356</v>
      </c>
      <c r="F1249" s="1" t="s">
        <v>10</v>
      </c>
      <c r="G1249" s="1" t="s">
        <v>438</v>
      </c>
      <c r="H1249" s="1"/>
      <c r="I1249" s="1"/>
      <c r="J1249" s="1"/>
      <c r="K1249" s="1"/>
      <c r="L1249" s="1"/>
      <c r="M1249" s="1"/>
      <c r="N1249" s="1" t="s">
        <v>446</v>
      </c>
      <c r="O1249" s="1"/>
      <c r="P1249" t="e">
        <f>VLOOKUP(A1249,'[2]ПЛАН ИТОГ'!$A:$F,6,0)</f>
        <v>#N/A</v>
      </c>
    </row>
    <row r="1250" spans="1:16" hidden="1" x14ac:dyDescent="0.25">
      <c r="A1250" t="str">
        <f t="shared" si="19"/>
        <v>Егора Абакумова ул. 12ремонт внутридомовых инженерных сетей электроснабжения</v>
      </c>
      <c r="B1250" s="1">
        <v>1247</v>
      </c>
      <c r="C1250" s="1" t="s">
        <v>414</v>
      </c>
      <c r="D1250" s="1" t="s">
        <v>349</v>
      </c>
      <c r="E1250" s="1" t="s">
        <v>356</v>
      </c>
      <c r="F1250" s="1" t="s">
        <v>4</v>
      </c>
      <c r="G1250" s="1" t="s">
        <v>439</v>
      </c>
      <c r="H1250" s="1"/>
      <c r="I1250" s="1"/>
      <c r="J1250" s="1"/>
      <c r="K1250" s="1"/>
      <c r="L1250" s="1"/>
      <c r="M1250" s="1"/>
      <c r="N1250" s="1"/>
      <c r="O1250" s="1" t="s">
        <v>449</v>
      </c>
      <c r="P1250" t="str">
        <f>VLOOKUP(A1250,'[2]ПЛАН ИТОГ'!$A:$F,6,0)</f>
        <v>Егора Абакумова ул. 12</v>
      </c>
    </row>
    <row r="1251" spans="1:16" hidden="1" x14ac:dyDescent="0.25">
      <c r="A1251" t="str">
        <f t="shared" si="19"/>
        <v>Егора Абакумова ул. 2ремонт внутридомовых инженерных систем водоотведения (канализации) (выпуски и сборные трубопроводы)</v>
      </c>
      <c r="B1251" s="1">
        <v>1248</v>
      </c>
      <c r="C1251" s="1" t="s">
        <v>414</v>
      </c>
      <c r="D1251" s="1" t="s">
        <v>349</v>
      </c>
      <c r="E1251" s="1" t="s">
        <v>357</v>
      </c>
      <c r="F1251" s="1" t="s">
        <v>8</v>
      </c>
      <c r="G1251" s="1" t="s">
        <v>434</v>
      </c>
      <c r="H1251" s="1" t="s">
        <v>409</v>
      </c>
      <c r="I1251" s="1"/>
      <c r="J1251" s="1"/>
      <c r="K1251" s="1" t="s">
        <v>402</v>
      </c>
      <c r="L1251" s="1"/>
      <c r="M1251" s="1"/>
      <c r="N1251" s="1"/>
      <c r="O1251" s="1"/>
      <c r="P1251" t="e">
        <f>VLOOKUP(A1251,'[2]ПЛАН ИТОГ'!$A:$F,6,0)</f>
        <v>#N/A</v>
      </c>
    </row>
    <row r="1252" spans="1:16" hidden="1" x14ac:dyDescent="0.25">
      <c r="A1252" t="str">
        <f t="shared" si="19"/>
        <v>Егора Абакумова ул. 2ремонт внутридомовых инженерных сетей электроснабжения</v>
      </c>
      <c r="B1252" s="1">
        <v>1249</v>
      </c>
      <c r="C1252" s="1" t="s">
        <v>414</v>
      </c>
      <c r="D1252" s="1" t="s">
        <v>349</v>
      </c>
      <c r="E1252" s="1" t="s">
        <v>357</v>
      </c>
      <c r="F1252" s="1" t="s">
        <v>4</v>
      </c>
      <c r="G1252" s="1" t="s">
        <v>439</v>
      </c>
      <c r="H1252" s="1"/>
      <c r="I1252" s="1"/>
      <c r="J1252" s="1"/>
      <c r="K1252" s="1"/>
      <c r="L1252" s="1"/>
      <c r="M1252" s="1"/>
      <c r="N1252" s="1" t="s">
        <v>446</v>
      </c>
      <c r="O1252" s="1"/>
      <c r="P1252" t="e">
        <f>VLOOKUP(A1252,'[2]ПЛАН ИТОГ'!$A:$F,6,0)</f>
        <v>#N/A</v>
      </c>
    </row>
    <row r="1253" spans="1:16" hidden="1" x14ac:dyDescent="0.25">
      <c r="A1253" t="str">
        <f t="shared" si="19"/>
        <v>Егора Абакумова ул. 3ремонт крыши</v>
      </c>
      <c r="B1253" s="1">
        <v>1250</v>
      </c>
      <c r="C1253" s="1" t="s">
        <v>414</v>
      </c>
      <c r="D1253" s="1" t="s">
        <v>349</v>
      </c>
      <c r="E1253" s="1" t="s">
        <v>358</v>
      </c>
      <c r="F1253" s="1" t="s">
        <v>10</v>
      </c>
      <c r="G1253" s="1" t="s">
        <v>438</v>
      </c>
      <c r="H1253" s="1"/>
      <c r="I1253" s="1"/>
      <c r="J1253" s="1"/>
      <c r="K1253" s="1"/>
      <c r="L1253" s="1"/>
      <c r="M1253" s="1"/>
      <c r="N1253" s="1" t="s">
        <v>446</v>
      </c>
      <c r="O1253" s="1"/>
      <c r="P1253" t="e">
        <f>VLOOKUP(A1253,'[2]ПЛАН ИТОГ'!$A:$F,6,0)</f>
        <v>#N/A</v>
      </c>
    </row>
    <row r="1254" spans="1:16" hidden="1" x14ac:dyDescent="0.25">
      <c r="A1254" t="str">
        <f t="shared" si="19"/>
        <v>Егора Абакумова ул. 3ремонт внутридомовых инженерных сетей электроснабжения</v>
      </c>
      <c r="B1254" s="1">
        <v>1251</v>
      </c>
      <c r="C1254" s="1" t="s">
        <v>414</v>
      </c>
      <c r="D1254" s="1" t="s">
        <v>349</v>
      </c>
      <c r="E1254" s="1" t="s">
        <v>358</v>
      </c>
      <c r="F1254" s="1" t="s">
        <v>4</v>
      </c>
      <c r="G1254" s="1" t="s">
        <v>439</v>
      </c>
      <c r="H1254" s="1" t="s">
        <v>405</v>
      </c>
      <c r="I1254" s="1"/>
      <c r="J1254" s="1"/>
      <c r="K1254" s="1" t="s">
        <v>402</v>
      </c>
      <c r="L1254" s="1"/>
      <c r="M1254" s="1"/>
      <c r="N1254" s="1"/>
      <c r="O1254" s="1"/>
      <c r="P1254" t="e">
        <f>VLOOKUP(A1254,'[2]ПЛАН ИТОГ'!$A:$F,6,0)</f>
        <v>#N/A</v>
      </c>
    </row>
    <row r="1255" spans="1:16" hidden="1" x14ac:dyDescent="0.25">
      <c r="A1255" t="str">
        <f t="shared" si="19"/>
        <v>Егора Абакумова ул. 4ремонт крыши</v>
      </c>
      <c r="B1255" s="1">
        <v>1252</v>
      </c>
      <c r="C1255" s="1" t="s">
        <v>414</v>
      </c>
      <c r="D1255" s="1" t="s">
        <v>349</v>
      </c>
      <c r="E1255" s="1" t="s">
        <v>359</v>
      </c>
      <c r="F1255" s="1" t="s">
        <v>10</v>
      </c>
      <c r="G1255" s="1" t="s">
        <v>438</v>
      </c>
      <c r="H1255" s="1"/>
      <c r="I1255" s="1"/>
      <c r="J1255" s="1"/>
      <c r="K1255" s="1"/>
      <c r="L1255" s="1"/>
      <c r="M1255" s="1"/>
      <c r="N1255" s="1" t="s">
        <v>446</v>
      </c>
      <c r="O1255" s="1"/>
      <c r="P1255" t="e">
        <f>VLOOKUP(A1255,'[2]ПЛАН ИТОГ'!$A:$F,6,0)</f>
        <v>#N/A</v>
      </c>
    </row>
    <row r="1256" spans="1:16" hidden="1" x14ac:dyDescent="0.25">
      <c r="A1256" t="str">
        <f t="shared" si="19"/>
        <v>Егора Абакумова ул. 4ремонт внутридомовых инженерных сетей электроснабжения</v>
      </c>
      <c r="B1256" s="1">
        <v>1253</v>
      </c>
      <c r="C1256" s="1" t="s">
        <v>414</v>
      </c>
      <c r="D1256" s="1" t="s">
        <v>349</v>
      </c>
      <c r="E1256" s="1" t="s">
        <v>359</v>
      </c>
      <c r="F1256" s="1" t="s">
        <v>4</v>
      </c>
      <c r="G1256" s="1" t="s">
        <v>439</v>
      </c>
      <c r="H1256" s="1"/>
      <c r="I1256" s="1"/>
      <c r="J1256" s="1"/>
      <c r="K1256" s="1"/>
      <c r="L1256" s="1"/>
      <c r="M1256" s="1"/>
      <c r="N1256" s="1"/>
      <c r="O1256" s="1" t="s">
        <v>449</v>
      </c>
      <c r="P1256" t="str">
        <f>VLOOKUP(A1256,'[2]ПЛАН ИТОГ'!$A:$F,6,0)</f>
        <v>Егора Абакумова ул. 4</v>
      </c>
    </row>
    <row r="1257" spans="1:16" hidden="1" x14ac:dyDescent="0.25">
      <c r="A1257" t="str">
        <f t="shared" si="19"/>
        <v>Егора Абакумова ул. 5ремонт внутридомовых инженерных систем холодного водоснабжения (разводящие магистрали)</v>
      </c>
      <c r="B1257" s="1">
        <v>1254</v>
      </c>
      <c r="C1257" s="1" t="s">
        <v>414</v>
      </c>
      <c r="D1257" s="1" t="s">
        <v>349</v>
      </c>
      <c r="E1257" s="1" t="s">
        <v>360</v>
      </c>
      <c r="F1257" s="1" t="s">
        <v>6</v>
      </c>
      <c r="G1257" s="1" t="s">
        <v>437</v>
      </c>
      <c r="H1257" s="1"/>
      <c r="I1257" s="1"/>
      <c r="J1257" s="1"/>
      <c r="K1257" s="1"/>
      <c r="L1257" s="1"/>
      <c r="M1257" s="1"/>
      <c r="N1257" s="1" t="s">
        <v>446</v>
      </c>
      <c r="O1257" s="1"/>
      <c r="P1257" t="e">
        <f>VLOOKUP(A1257,'[2]ПЛАН ИТОГ'!$A:$F,6,0)</f>
        <v>#N/A</v>
      </c>
    </row>
    <row r="1258" spans="1:16" hidden="1" x14ac:dyDescent="0.25">
      <c r="A1258" t="str">
        <f t="shared" si="19"/>
        <v>Егора Абакумова ул. 5ремонт внутридомовых инженерных систем теплоснабжения (разводящие магистрали)</v>
      </c>
      <c r="B1258" s="1">
        <v>1255</v>
      </c>
      <c r="C1258" s="1" t="s">
        <v>414</v>
      </c>
      <c r="D1258" s="1" t="s">
        <v>349</v>
      </c>
      <c r="E1258" s="1" t="s">
        <v>360</v>
      </c>
      <c r="F1258" s="1" t="s">
        <v>9</v>
      </c>
      <c r="G1258" s="1" t="s">
        <v>436</v>
      </c>
      <c r="H1258" s="1"/>
      <c r="I1258" s="1"/>
      <c r="J1258" s="1"/>
      <c r="K1258" s="1"/>
      <c r="L1258" s="1"/>
      <c r="M1258" s="1"/>
      <c r="N1258" s="1" t="s">
        <v>446</v>
      </c>
      <c r="O1258" s="1"/>
      <c r="P1258" t="e">
        <f>VLOOKUP(A1258,'[2]ПЛАН ИТОГ'!$A:$F,6,0)</f>
        <v>#N/A</v>
      </c>
    </row>
    <row r="1259" spans="1:16" hidden="1" x14ac:dyDescent="0.25">
      <c r="A1259" t="str">
        <f t="shared" si="19"/>
        <v>Егора Абакумова ул. 5ремонт крыши</v>
      </c>
      <c r="B1259" s="1">
        <v>1256</v>
      </c>
      <c r="C1259" s="1" t="s">
        <v>414</v>
      </c>
      <c r="D1259" s="1" t="s">
        <v>349</v>
      </c>
      <c r="E1259" s="1" t="s">
        <v>360</v>
      </c>
      <c r="F1259" s="1" t="s">
        <v>10</v>
      </c>
      <c r="G1259" s="1" t="s">
        <v>438</v>
      </c>
      <c r="H1259" s="1"/>
      <c r="I1259" s="1"/>
      <c r="J1259" s="1"/>
      <c r="K1259" s="1"/>
      <c r="L1259" s="1"/>
      <c r="M1259" s="1"/>
      <c r="N1259" s="1" t="s">
        <v>446</v>
      </c>
      <c r="O1259" s="1"/>
      <c r="P1259" t="e">
        <f>VLOOKUP(A1259,'[2]ПЛАН ИТОГ'!$A:$F,6,0)</f>
        <v>#N/A</v>
      </c>
    </row>
    <row r="1260" spans="1:16" hidden="1" x14ac:dyDescent="0.25">
      <c r="A1260" t="str">
        <f t="shared" si="19"/>
        <v>Егора Абакумова ул. 5ремонт внутридомовых инженерных сетей электроснабжения</v>
      </c>
      <c r="B1260" s="1">
        <v>1257</v>
      </c>
      <c r="C1260" s="1" t="s">
        <v>414</v>
      </c>
      <c r="D1260" s="1" t="s">
        <v>349</v>
      </c>
      <c r="E1260" s="1" t="s">
        <v>360</v>
      </c>
      <c r="F1260" s="1" t="s">
        <v>4</v>
      </c>
      <c r="G1260" s="1" t="s">
        <v>439</v>
      </c>
      <c r="H1260" s="1" t="s">
        <v>405</v>
      </c>
      <c r="I1260" s="1" t="s">
        <v>401</v>
      </c>
      <c r="J1260" s="1"/>
      <c r="K1260" s="1"/>
      <c r="L1260" s="1"/>
      <c r="M1260" s="1"/>
      <c r="N1260" s="1"/>
      <c r="O1260" s="1"/>
      <c r="P1260" t="e">
        <f>VLOOKUP(A1260,'[2]ПЛАН ИТОГ'!$A:$F,6,0)</f>
        <v>#N/A</v>
      </c>
    </row>
    <row r="1261" spans="1:16" hidden="1" x14ac:dyDescent="0.25">
      <c r="A1261" t="str">
        <f t="shared" si="19"/>
        <v>Егора Абакумова ул. 6ремонт внутридомовых инженерных систем холодного водоснабжения (разводящие магистрали)</v>
      </c>
      <c r="B1261" s="1">
        <v>1258</v>
      </c>
      <c r="C1261" s="1" t="s">
        <v>414</v>
      </c>
      <c r="D1261" s="1" t="s">
        <v>349</v>
      </c>
      <c r="E1261" s="1" t="s">
        <v>361</v>
      </c>
      <c r="F1261" s="1" t="s">
        <v>6</v>
      </c>
      <c r="G1261" s="1" t="s">
        <v>437</v>
      </c>
      <c r="H1261" s="1"/>
      <c r="I1261" s="1"/>
      <c r="J1261" s="1"/>
      <c r="K1261" s="1"/>
      <c r="L1261" s="1"/>
      <c r="M1261" s="1"/>
      <c r="N1261" s="1" t="s">
        <v>446</v>
      </c>
      <c r="O1261" s="1"/>
      <c r="P1261" t="e">
        <f>VLOOKUP(A1261,'[2]ПЛАН ИТОГ'!$A:$F,6,0)</f>
        <v>#N/A</v>
      </c>
    </row>
    <row r="1262" spans="1:16" hidden="1" x14ac:dyDescent="0.25">
      <c r="A1262" t="str">
        <f t="shared" si="19"/>
        <v>Егора Абакумова ул. 6ремонт внутридомовых инженерных систем теплоснабжения (разводящие магистрали)</v>
      </c>
      <c r="B1262" s="1">
        <v>1259</v>
      </c>
      <c r="C1262" s="1" t="s">
        <v>414</v>
      </c>
      <c r="D1262" s="1" t="s">
        <v>349</v>
      </c>
      <c r="E1262" s="1" t="s">
        <v>361</v>
      </c>
      <c r="F1262" s="1" t="s">
        <v>9</v>
      </c>
      <c r="G1262" s="1" t="s">
        <v>436</v>
      </c>
      <c r="H1262" s="1"/>
      <c r="I1262" s="1"/>
      <c r="J1262" s="1"/>
      <c r="K1262" s="1"/>
      <c r="L1262" s="1"/>
      <c r="M1262" s="1"/>
      <c r="N1262" s="1" t="s">
        <v>446</v>
      </c>
      <c r="O1262" s="1"/>
      <c r="P1262" t="e">
        <f>VLOOKUP(A1262,'[2]ПЛАН ИТОГ'!$A:$F,6,0)</f>
        <v>#N/A</v>
      </c>
    </row>
    <row r="1263" spans="1:16" hidden="1" x14ac:dyDescent="0.25">
      <c r="A1263" t="str">
        <f t="shared" si="19"/>
        <v>Егора Абакумова ул. 6ремонт внутридомовых инженерных сетей электроснабжения</v>
      </c>
      <c r="B1263" s="1">
        <v>1260</v>
      </c>
      <c r="C1263" s="1" t="s">
        <v>414</v>
      </c>
      <c r="D1263" s="1" t="s">
        <v>349</v>
      </c>
      <c r="E1263" s="1" t="s">
        <v>361</v>
      </c>
      <c r="F1263" s="1" t="s">
        <v>4</v>
      </c>
      <c r="G1263" s="1" t="s">
        <v>439</v>
      </c>
      <c r="H1263" s="1"/>
      <c r="I1263" s="1"/>
      <c r="J1263" s="1"/>
      <c r="K1263" s="1"/>
      <c r="L1263" s="1"/>
      <c r="M1263" s="1"/>
      <c r="N1263" s="1" t="s">
        <v>446</v>
      </c>
      <c r="O1263" s="1"/>
      <c r="P1263" t="e">
        <f>VLOOKUP(A1263,'[2]ПЛАН ИТОГ'!$A:$F,6,0)</f>
        <v>#N/A</v>
      </c>
    </row>
    <row r="1264" spans="1:16" hidden="1" x14ac:dyDescent="0.25">
      <c r="A1264" t="str">
        <f t="shared" si="19"/>
        <v>Егора Абакумова ул. 7ремонт внутридомовых инженерных сетей электроснабжения</v>
      </c>
      <c r="B1264" s="1">
        <v>1261</v>
      </c>
      <c r="C1264" s="1" t="s">
        <v>414</v>
      </c>
      <c r="D1264" s="1" t="s">
        <v>349</v>
      </c>
      <c r="E1264" s="1" t="s">
        <v>362</v>
      </c>
      <c r="F1264" s="1" t="s">
        <v>4</v>
      </c>
      <c r="G1264" s="1" t="s">
        <v>439</v>
      </c>
      <c r="H1264" s="1" t="s">
        <v>405</v>
      </c>
      <c r="I1264" s="1" t="s">
        <v>401</v>
      </c>
      <c r="J1264" s="1"/>
      <c r="K1264" s="1"/>
      <c r="L1264" s="1"/>
      <c r="M1264" s="1"/>
      <c r="N1264" s="1"/>
      <c r="O1264" s="1"/>
      <c r="P1264" t="e">
        <f>VLOOKUP(A1264,'[2]ПЛАН ИТОГ'!$A:$F,6,0)</f>
        <v>#N/A</v>
      </c>
    </row>
    <row r="1265" spans="1:16" hidden="1" x14ac:dyDescent="0.25">
      <c r="A1265" t="str">
        <f t="shared" si="19"/>
        <v>Егора Абакумова ул. 8ремонт внутридомовых инженерных сетей электроснабжения</v>
      </c>
      <c r="B1265" s="1">
        <v>1262</v>
      </c>
      <c r="C1265" s="1" t="s">
        <v>414</v>
      </c>
      <c r="D1265" s="1" t="s">
        <v>349</v>
      </c>
      <c r="E1265" s="1" t="s">
        <v>363</v>
      </c>
      <c r="F1265" s="1" t="s">
        <v>4</v>
      </c>
      <c r="G1265" s="1" t="s">
        <v>439</v>
      </c>
      <c r="H1265" s="1"/>
      <c r="I1265" s="1"/>
      <c r="J1265" s="1"/>
      <c r="K1265" s="1"/>
      <c r="L1265" s="1"/>
      <c r="M1265" s="1"/>
      <c r="N1265" s="1"/>
      <c r="O1265" s="1" t="s">
        <v>449</v>
      </c>
      <c r="P1265" t="str">
        <f>VLOOKUP(A1265,'[2]ПЛАН ИТОГ'!$A:$F,6,0)</f>
        <v>Егора Абакумова ул. 8</v>
      </c>
    </row>
    <row r="1266" spans="1:16" hidden="1" x14ac:dyDescent="0.25">
      <c r="A1266" t="str">
        <f t="shared" si="19"/>
        <v>Егора Абакумова ул. 9ремонт фасада</v>
      </c>
      <c r="B1266" s="1">
        <v>1263</v>
      </c>
      <c r="C1266" s="1" t="s">
        <v>414</v>
      </c>
      <c r="D1266" s="1" t="s">
        <v>349</v>
      </c>
      <c r="E1266" s="1" t="s">
        <v>364</v>
      </c>
      <c r="F1266" s="1" t="s">
        <v>421</v>
      </c>
      <c r="G1266" s="1" t="s">
        <v>442</v>
      </c>
      <c r="H1266" s="1" t="s">
        <v>411</v>
      </c>
      <c r="I1266" s="1"/>
      <c r="J1266" s="1"/>
      <c r="K1266" s="1" t="s">
        <v>402</v>
      </c>
      <c r="L1266" s="1"/>
      <c r="M1266" s="1"/>
      <c r="N1266" s="1"/>
      <c r="O1266" s="1"/>
      <c r="P1266" t="e">
        <f>VLOOKUP(A1266,'[2]ПЛАН ИТОГ'!$A:$F,6,0)</f>
        <v>#N/A</v>
      </c>
    </row>
    <row r="1267" spans="1:16" hidden="1" x14ac:dyDescent="0.25">
      <c r="A1267" t="str">
        <f t="shared" si="19"/>
        <v>Егора Абакумова ул. 9ремонт внутридомовых инженерных сетей электроснабжения</v>
      </c>
      <c r="B1267" s="1">
        <v>1264</v>
      </c>
      <c r="C1267" s="1" t="s">
        <v>414</v>
      </c>
      <c r="D1267" s="1" t="s">
        <v>349</v>
      </c>
      <c r="E1267" s="1" t="s">
        <v>364</v>
      </c>
      <c r="F1267" s="1" t="s">
        <v>4</v>
      </c>
      <c r="G1267" s="1" t="s">
        <v>439</v>
      </c>
      <c r="H1267" s="1" t="s">
        <v>405</v>
      </c>
      <c r="I1267" s="1" t="s">
        <v>401</v>
      </c>
      <c r="J1267" s="1"/>
      <c r="K1267" s="1"/>
      <c r="L1267" s="1"/>
      <c r="M1267" s="1"/>
      <c r="N1267" s="1"/>
      <c r="O1267" s="1"/>
      <c r="P1267" t="e">
        <f>VLOOKUP(A1267,'[2]ПЛАН ИТОГ'!$A:$F,6,0)</f>
        <v>#N/A</v>
      </c>
    </row>
    <row r="1268" spans="1:16" hidden="1" x14ac:dyDescent="0.25">
      <c r="A1268" t="str">
        <f t="shared" si="19"/>
        <v>Лосевская ул. 14ремонт внутридомовых инженерных систем холодного водоснабжения (разводящие магистрали)</v>
      </c>
      <c r="B1268" s="1">
        <v>1265</v>
      </c>
      <c r="C1268" s="1" t="s">
        <v>414</v>
      </c>
      <c r="D1268" s="1" t="s">
        <v>349</v>
      </c>
      <c r="E1268" s="1" t="s">
        <v>365</v>
      </c>
      <c r="F1268" s="1" t="s">
        <v>6</v>
      </c>
      <c r="G1268" s="1" t="s">
        <v>437</v>
      </c>
      <c r="H1268" s="1" t="s">
        <v>404</v>
      </c>
      <c r="I1268" s="1"/>
      <c r="J1268" s="1" t="s">
        <v>400</v>
      </c>
      <c r="K1268" s="1"/>
      <c r="L1268" s="1"/>
      <c r="M1268" s="1"/>
      <c r="N1268" s="1"/>
      <c r="O1268" s="1"/>
      <c r="P1268" t="e">
        <f>VLOOKUP(A1268,'[2]ПЛАН ИТОГ'!$A:$F,6,0)</f>
        <v>#N/A</v>
      </c>
    </row>
    <row r="1269" spans="1:16" hidden="1" x14ac:dyDescent="0.25">
      <c r="A1269" t="str">
        <f t="shared" si="19"/>
        <v>Лосевская ул. 14ремонт внутридомовых инженерных систем теплоснабжения (разводящие магистрали)</v>
      </c>
      <c r="B1269" s="1">
        <v>1266</v>
      </c>
      <c r="C1269" s="1" t="s">
        <v>414</v>
      </c>
      <c r="D1269" s="1" t="s">
        <v>349</v>
      </c>
      <c r="E1269" s="1" t="s">
        <v>365</v>
      </c>
      <c r="F1269" s="1" t="s">
        <v>9</v>
      </c>
      <c r="G1269" s="1" t="s">
        <v>436</v>
      </c>
      <c r="H1269" s="1" t="s">
        <v>403</v>
      </c>
      <c r="I1269" s="1"/>
      <c r="J1269" s="1" t="s">
        <v>400</v>
      </c>
      <c r="K1269" s="1"/>
      <c r="L1269" s="1"/>
      <c r="M1269" s="1"/>
      <c r="N1269" s="1"/>
      <c r="O1269" s="1"/>
      <c r="P1269" t="e">
        <f>VLOOKUP(A1269,'[2]ПЛАН ИТОГ'!$A:$F,6,0)</f>
        <v>#N/A</v>
      </c>
    </row>
    <row r="1270" spans="1:16" hidden="1" x14ac:dyDescent="0.25">
      <c r="A1270" t="str">
        <f t="shared" si="19"/>
        <v>Лосевская ул. 14ремонт внутридомовых инженерных сетей электроснабжения</v>
      </c>
      <c r="B1270" s="1">
        <v>1267</v>
      </c>
      <c r="C1270" s="1" t="s">
        <v>414</v>
      </c>
      <c r="D1270" s="1" t="s">
        <v>349</v>
      </c>
      <c r="E1270" s="1" t="s">
        <v>365</v>
      </c>
      <c r="F1270" s="1" t="s">
        <v>4</v>
      </c>
      <c r="G1270" s="1" t="s">
        <v>439</v>
      </c>
      <c r="H1270" s="1" t="s">
        <v>405</v>
      </c>
      <c r="I1270" s="1"/>
      <c r="J1270" s="1"/>
      <c r="K1270" s="1" t="s">
        <v>402</v>
      </c>
      <c r="L1270" s="1"/>
      <c r="M1270" s="1"/>
      <c r="N1270" s="1"/>
      <c r="O1270" s="1"/>
      <c r="P1270" t="e">
        <f>VLOOKUP(A1270,'[2]ПЛАН ИТОГ'!$A:$F,6,0)</f>
        <v>#N/A</v>
      </c>
    </row>
    <row r="1271" spans="1:16" hidden="1" x14ac:dyDescent="0.25">
      <c r="A1271" t="str">
        <f t="shared" si="19"/>
        <v>Лосевская ул. 20ремонт внутридомовых инженерных сетей электроснабжения</v>
      </c>
      <c r="B1271" s="1">
        <v>1268</v>
      </c>
      <c r="C1271" s="1" t="s">
        <v>414</v>
      </c>
      <c r="D1271" s="1" t="s">
        <v>349</v>
      </c>
      <c r="E1271" s="1" t="s">
        <v>366</v>
      </c>
      <c r="F1271" s="1" t="s">
        <v>4</v>
      </c>
      <c r="G1271" s="1" t="s">
        <v>439</v>
      </c>
      <c r="H1271" s="1"/>
      <c r="I1271" s="1"/>
      <c r="J1271" s="1"/>
      <c r="K1271" s="1"/>
      <c r="L1271" s="1"/>
      <c r="M1271" s="1"/>
      <c r="N1271" s="1"/>
      <c r="O1271" s="1" t="s">
        <v>449</v>
      </c>
      <c r="P1271" t="str">
        <f>VLOOKUP(A1271,'[2]ПЛАН ИТОГ'!$A:$F,6,0)</f>
        <v>Лосевская ул. 20</v>
      </c>
    </row>
    <row r="1272" spans="1:16" hidden="1" x14ac:dyDescent="0.25">
      <c r="A1272" t="str">
        <f t="shared" si="19"/>
        <v>Лосевская ул. 22ремонт внутридомовых инженерных систем холодного водоснабжения (разводящие магистрали)</v>
      </c>
      <c r="B1272" s="1">
        <v>1269</v>
      </c>
      <c r="C1272" s="1" t="s">
        <v>414</v>
      </c>
      <c r="D1272" s="1" t="s">
        <v>349</v>
      </c>
      <c r="E1272" s="1" t="s">
        <v>367</v>
      </c>
      <c r="F1272" s="1" t="s">
        <v>6</v>
      </c>
      <c r="G1272" s="1" t="s">
        <v>437</v>
      </c>
      <c r="H1272" s="1" t="s">
        <v>404</v>
      </c>
      <c r="I1272" s="1"/>
      <c r="J1272" s="1"/>
      <c r="K1272" s="1" t="s">
        <v>402</v>
      </c>
      <c r="L1272" s="1"/>
      <c r="M1272" s="1"/>
      <c r="N1272" s="1"/>
      <c r="O1272" s="1"/>
      <c r="P1272" t="e">
        <f>VLOOKUP(A1272,'[2]ПЛАН ИТОГ'!$A:$F,6,0)</f>
        <v>#N/A</v>
      </c>
    </row>
    <row r="1273" spans="1:16" hidden="1" x14ac:dyDescent="0.25">
      <c r="A1273" t="str">
        <f t="shared" si="19"/>
        <v>Лосевская ул. 22ремонт внутридомовых инженерных систем горячего водоснабжения (разводящие магистрали)</v>
      </c>
      <c r="B1273" s="1">
        <v>1270</v>
      </c>
      <c r="C1273" s="1" t="s">
        <v>414</v>
      </c>
      <c r="D1273" s="1" t="s">
        <v>349</v>
      </c>
      <c r="E1273" s="1" t="s">
        <v>367</v>
      </c>
      <c r="F1273" s="1" t="s">
        <v>7</v>
      </c>
      <c r="G1273" s="1" t="s">
        <v>435</v>
      </c>
      <c r="H1273" s="1" t="s">
        <v>406</v>
      </c>
      <c r="I1273" s="1"/>
      <c r="J1273" s="1"/>
      <c r="K1273" s="1" t="s">
        <v>402</v>
      </c>
      <c r="L1273" s="1"/>
      <c r="M1273" s="1"/>
      <c r="N1273" s="1"/>
      <c r="O1273" s="1"/>
      <c r="P1273" t="e">
        <f>VLOOKUP(A1273,'[2]ПЛАН ИТОГ'!$A:$F,6,0)</f>
        <v>#N/A</v>
      </c>
    </row>
    <row r="1274" spans="1:16" hidden="1" x14ac:dyDescent="0.25">
      <c r="A1274" t="str">
        <f t="shared" si="19"/>
        <v>Лосевская ул. 22ремонт внутридомовых инженерных систем водоотведения (канализации) (выпуски и сборные трубопроводы)</v>
      </c>
      <c r="B1274" s="1">
        <v>1271</v>
      </c>
      <c r="C1274" s="1" t="s">
        <v>414</v>
      </c>
      <c r="D1274" s="1" t="s">
        <v>349</v>
      </c>
      <c r="E1274" s="1" t="s">
        <v>367</v>
      </c>
      <c r="F1274" s="1" t="s">
        <v>8</v>
      </c>
      <c r="G1274" s="1" t="s">
        <v>434</v>
      </c>
      <c r="H1274" s="1" t="s">
        <v>409</v>
      </c>
      <c r="I1274" s="1"/>
      <c r="J1274" s="1"/>
      <c r="K1274" s="1" t="s">
        <v>402</v>
      </c>
      <c r="L1274" s="1"/>
      <c r="M1274" s="1"/>
      <c r="N1274" s="1"/>
      <c r="O1274" s="1"/>
      <c r="P1274" t="e">
        <f>VLOOKUP(A1274,'[2]ПЛАН ИТОГ'!$A:$F,6,0)</f>
        <v>#N/A</v>
      </c>
    </row>
    <row r="1275" spans="1:16" hidden="1" x14ac:dyDescent="0.25">
      <c r="A1275" t="str">
        <f t="shared" si="19"/>
        <v>Лосевская ул. 22ремонт внутридомовых инженерных систем теплоснабжения (разводящие магистрали)</v>
      </c>
      <c r="B1275" s="1">
        <v>1272</v>
      </c>
      <c r="C1275" s="1" t="s">
        <v>414</v>
      </c>
      <c r="D1275" s="1" t="s">
        <v>349</v>
      </c>
      <c r="E1275" s="1" t="s">
        <v>367</v>
      </c>
      <c r="F1275" s="1" t="s">
        <v>9</v>
      </c>
      <c r="G1275" s="1" t="s">
        <v>436</v>
      </c>
      <c r="H1275" s="1" t="s">
        <v>403</v>
      </c>
      <c r="I1275" s="1"/>
      <c r="J1275" s="1"/>
      <c r="K1275" s="1" t="s">
        <v>402</v>
      </c>
      <c r="L1275" s="1"/>
      <c r="M1275" s="1"/>
      <c r="N1275" s="1"/>
      <c r="O1275" s="1"/>
      <c r="P1275" t="e">
        <f>VLOOKUP(A1275,'[2]ПЛАН ИТОГ'!$A:$F,6,0)</f>
        <v>#N/A</v>
      </c>
    </row>
    <row r="1276" spans="1:16" hidden="1" x14ac:dyDescent="0.25">
      <c r="A1276" t="str">
        <f t="shared" si="19"/>
        <v>Лосевская ул. 22ремонт крыши</v>
      </c>
      <c r="B1276" s="1">
        <v>1273</v>
      </c>
      <c r="C1276" s="1" t="s">
        <v>414</v>
      </c>
      <c r="D1276" s="1" t="s">
        <v>349</v>
      </c>
      <c r="E1276" s="1" t="s">
        <v>367</v>
      </c>
      <c r="F1276" s="1" t="s">
        <v>10</v>
      </c>
      <c r="G1276" s="1" t="s">
        <v>438</v>
      </c>
      <c r="H1276" s="1" t="s">
        <v>407</v>
      </c>
      <c r="I1276" s="1"/>
      <c r="J1276" s="1"/>
      <c r="K1276" s="1" t="s">
        <v>402</v>
      </c>
      <c r="L1276" s="1"/>
      <c r="M1276" s="1"/>
      <c r="N1276" s="1"/>
      <c r="O1276" s="1"/>
      <c r="P1276" t="e">
        <f>VLOOKUP(A1276,'[2]ПЛАН ИТОГ'!$A:$F,6,0)</f>
        <v>#N/A</v>
      </c>
    </row>
    <row r="1277" spans="1:16" hidden="1" x14ac:dyDescent="0.25">
      <c r="A1277" t="str">
        <f t="shared" si="19"/>
        <v>Лосевская ул. 22ремонт внутридомовых инженерных сетей электроснабжения</v>
      </c>
      <c r="B1277" s="1">
        <v>1274</v>
      </c>
      <c r="C1277" s="1" t="s">
        <v>414</v>
      </c>
      <c r="D1277" s="1" t="s">
        <v>349</v>
      </c>
      <c r="E1277" s="1" t="s">
        <v>367</v>
      </c>
      <c r="F1277" s="1" t="s">
        <v>4</v>
      </c>
      <c r="G1277" s="1" t="s">
        <v>439</v>
      </c>
      <c r="H1277" s="1" t="s">
        <v>405</v>
      </c>
      <c r="I1277" s="1"/>
      <c r="J1277" s="1"/>
      <c r="K1277" s="1" t="s">
        <v>402</v>
      </c>
      <c r="L1277" s="1"/>
      <c r="M1277" s="1"/>
      <c r="N1277" s="1"/>
      <c r="O1277" s="1"/>
      <c r="P1277" t="e">
        <f>VLOOKUP(A1277,'[2]ПЛАН ИТОГ'!$A:$F,6,0)</f>
        <v>#N/A</v>
      </c>
    </row>
    <row r="1278" spans="1:16" hidden="1" x14ac:dyDescent="0.25">
      <c r="A1278" t="str">
        <f t="shared" si="19"/>
        <v>Палехская ул. 122 к.1ремонт внутридомовых инженерных сетей электроснабжения</v>
      </c>
      <c r="B1278" s="1">
        <v>1275</v>
      </c>
      <c r="C1278" s="1" t="s">
        <v>414</v>
      </c>
      <c r="D1278" s="1" t="s">
        <v>349</v>
      </c>
      <c r="E1278" s="1" t="s">
        <v>369</v>
      </c>
      <c r="F1278" s="1" t="s">
        <v>4</v>
      </c>
      <c r="G1278" s="1" t="s">
        <v>439</v>
      </c>
      <c r="H1278" s="1"/>
      <c r="I1278" s="1"/>
      <c r="J1278" s="1"/>
      <c r="K1278" s="1"/>
      <c r="L1278" s="1"/>
      <c r="M1278" s="1"/>
      <c r="N1278" s="1" t="s">
        <v>446</v>
      </c>
      <c r="O1278" s="1"/>
      <c r="P1278" t="e">
        <f>VLOOKUP(A1278,'[2]ПЛАН ИТОГ'!$A:$F,6,0)</f>
        <v>#N/A</v>
      </c>
    </row>
    <row r="1279" spans="1:16" hidden="1" x14ac:dyDescent="0.25">
      <c r="A1279" t="str">
        <f t="shared" si="19"/>
        <v>Палехская ул. 122 к.2ремонт внутридомовых инженерных систем холодного водоснабжения (разводящие магистрали)</v>
      </c>
      <c r="B1279" s="1">
        <v>1276</v>
      </c>
      <c r="C1279" s="1" t="s">
        <v>414</v>
      </c>
      <c r="D1279" s="1" t="s">
        <v>349</v>
      </c>
      <c r="E1279" s="1" t="s">
        <v>370</v>
      </c>
      <c r="F1279" s="1" t="s">
        <v>6</v>
      </c>
      <c r="G1279" s="1" t="s">
        <v>437</v>
      </c>
      <c r="H1279" s="1" t="s">
        <v>404</v>
      </c>
      <c r="I1279" s="1"/>
      <c r="J1279" s="1" t="s">
        <v>400</v>
      </c>
      <c r="K1279" s="1"/>
      <c r="L1279" s="1"/>
      <c r="M1279" s="1"/>
      <c r="N1279" s="1"/>
      <c r="O1279" s="1"/>
      <c r="P1279" t="e">
        <f>VLOOKUP(A1279,'[2]ПЛАН ИТОГ'!$A:$F,6,0)</f>
        <v>#N/A</v>
      </c>
    </row>
    <row r="1280" spans="1:16" hidden="1" x14ac:dyDescent="0.25">
      <c r="A1280" t="str">
        <f t="shared" si="19"/>
        <v>Палехская ул. 122 к.2ремонт внутридомовых инженерных систем водоотведения (канализации) (выпуски и сборные трубопроводы)</v>
      </c>
      <c r="B1280" s="1">
        <v>1277</v>
      </c>
      <c r="C1280" s="1" t="s">
        <v>414</v>
      </c>
      <c r="D1280" s="1" t="s">
        <v>349</v>
      </c>
      <c r="E1280" s="1" t="s">
        <v>370</v>
      </c>
      <c r="F1280" s="1" t="s">
        <v>8</v>
      </c>
      <c r="G1280" s="1" t="s">
        <v>434</v>
      </c>
      <c r="H1280" s="1" t="s">
        <v>409</v>
      </c>
      <c r="I1280" s="1"/>
      <c r="J1280" s="1" t="s">
        <v>400</v>
      </c>
      <c r="K1280" s="1"/>
      <c r="L1280" s="1"/>
      <c r="M1280" s="1"/>
      <c r="N1280" s="1"/>
      <c r="O1280" s="1"/>
      <c r="P1280" t="e">
        <f>VLOOKUP(A1280,'[2]ПЛАН ИТОГ'!$A:$F,6,0)</f>
        <v>#N/A</v>
      </c>
    </row>
    <row r="1281" spans="1:16" hidden="1" x14ac:dyDescent="0.25">
      <c r="A1281" t="str">
        <f t="shared" si="19"/>
        <v>Палехская ул. 122 к.2ремонт внутридомовых инженерных систем теплоснабжения (разводящие магистрали)</v>
      </c>
      <c r="B1281" s="1">
        <v>1278</v>
      </c>
      <c r="C1281" s="1" t="s">
        <v>414</v>
      </c>
      <c r="D1281" s="1" t="s">
        <v>349</v>
      </c>
      <c r="E1281" s="1" t="s">
        <v>370</v>
      </c>
      <c r="F1281" s="1" t="s">
        <v>9</v>
      </c>
      <c r="G1281" s="1" t="s">
        <v>436</v>
      </c>
      <c r="H1281" s="1" t="s">
        <v>403</v>
      </c>
      <c r="I1281" s="1"/>
      <c r="J1281" s="1" t="s">
        <v>400</v>
      </c>
      <c r="K1281" s="1"/>
      <c r="L1281" s="1"/>
      <c r="M1281" s="1"/>
      <c r="N1281" s="1"/>
      <c r="O1281" s="1"/>
      <c r="P1281" t="e">
        <f>VLOOKUP(A1281,'[2]ПЛАН ИТОГ'!$A:$F,6,0)</f>
        <v>#N/A</v>
      </c>
    </row>
    <row r="1282" spans="1:16" hidden="1" x14ac:dyDescent="0.25">
      <c r="A1282" t="str">
        <f t="shared" si="19"/>
        <v>Палехская ул. 122 к.2ремонт внутридомовых инженерных сетей электроснабжения</v>
      </c>
      <c r="B1282" s="1">
        <v>1279</v>
      </c>
      <c r="C1282" s="1" t="s">
        <v>414</v>
      </c>
      <c r="D1282" s="1" t="s">
        <v>349</v>
      </c>
      <c r="E1282" s="1" t="s">
        <v>370</v>
      </c>
      <c r="F1282" s="1" t="s">
        <v>4</v>
      </c>
      <c r="G1282" s="1" t="s">
        <v>439</v>
      </c>
      <c r="H1282" s="1"/>
      <c r="I1282" s="1"/>
      <c r="J1282" s="1"/>
      <c r="K1282" s="1"/>
      <c r="L1282" s="1"/>
      <c r="M1282" s="1"/>
      <c r="N1282" s="1"/>
      <c r="O1282" s="1" t="s">
        <v>449</v>
      </c>
      <c r="P1282" t="str">
        <f>VLOOKUP(A1282,'[2]ПЛАН ИТОГ'!$A:$F,6,0)</f>
        <v>Палехская ул. 122 к.2</v>
      </c>
    </row>
    <row r="1283" spans="1:16" hidden="1" x14ac:dyDescent="0.25">
      <c r="A1283" t="str">
        <f t="shared" si="19"/>
        <v>Палехская ул. 124 к.1ремонт внутридомовых инженерных сетей электроснабжения</v>
      </c>
      <c r="B1283" s="1">
        <v>1280</v>
      </c>
      <c r="C1283" s="1" t="s">
        <v>414</v>
      </c>
      <c r="D1283" s="1" t="s">
        <v>349</v>
      </c>
      <c r="E1283" s="1" t="s">
        <v>371</v>
      </c>
      <c r="F1283" s="1" t="s">
        <v>4</v>
      </c>
      <c r="G1283" s="1" t="s">
        <v>439</v>
      </c>
      <c r="H1283" s="1"/>
      <c r="I1283" s="1"/>
      <c r="J1283" s="1"/>
      <c r="K1283" s="1"/>
      <c r="L1283" s="1"/>
      <c r="M1283" s="1"/>
      <c r="N1283" s="1" t="s">
        <v>446</v>
      </c>
      <c r="O1283" s="1"/>
      <c r="P1283" t="e">
        <f>VLOOKUP(A1283,'[2]ПЛАН ИТОГ'!$A:$F,6,0)</f>
        <v>#N/A</v>
      </c>
    </row>
    <row r="1284" spans="1:16" hidden="1" x14ac:dyDescent="0.25">
      <c r="A1284" t="str">
        <f t="shared" si="19"/>
        <v>Палехская ул. 124 к.2ремонт внутридомовых инженерных сетей электроснабжения</v>
      </c>
      <c r="B1284" s="1">
        <v>1281</v>
      </c>
      <c r="C1284" s="1" t="s">
        <v>414</v>
      </c>
      <c r="D1284" s="1" t="s">
        <v>349</v>
      </c>
      <c r="E1284" s="1" t="s">
        <v>372</v>
      </c>
      <c r="F1284" s="1" t="s">
        <v>4</v>
      </c>
      <c r="G1284" s="1" t="s">
        <v>439</v>
      </c>
      <c r="H1284" s="1"/>
      <c r="I1284" s="1"/>
      <c r="J1284" s="1"/>
      <c r="K1284" s="1"/>
      <c r="L1284" s="1"/>
      <c r="M1284" s="1"/>
      <c r="N1284" s="1" t="s">
        <v>446</v>
      </c>
      <c r="O1284" s="1"/>
      <c r="P1284" t="e">
        <f>VLOOKUP(A1284,'[2]ПЛАН ИТОГ'!$A:$F,6,0)</f>
        <v>#N/A</v>
      </c>
    </row>
    <row r="1285" spans="1:16" hidden="1" x14ac:dyDescent="0.25">
      <c r="A1285" t="str">
        <f t="shared" ref="A1285:A1343" si="20">CONCATENATE(E1285,F1285)</f>
        <v>Палехская ул. 128 к.2ремонт внутридомовых инженерных сетей электроснабжения</v>
      </c>
      <c r="B1285" s="1">
        <v>1282</v>
      </c>
      <c r="C1285" s="1" t="s">
        <v>414</v>
      </c>
      <c r="D1285" s="1" t="s">
        <v>349</v>
      </c>
      <c r="E1285" s="1" t="s">
        <v>373</v>
      </c>
      <c r="F1285" s="1" t="s">
        <v>4</v>
      </c>
      <c r="G1285" s="1" t="s">
        <v>439</v>
      </c>
      <c r="H1285" s="1"/>
      <c r="I1285" s="1"/>
      <c r="J1285" s="1"/>
      <c r="K1285" s="1"/>
      <c r="L1285" s="1"/>
      <c r="M1285" s="1"/>
      <c r="N1285" s="1"/>
      <c r="O1285" s="1" t="s">
        <v>449</v>
      </c>
      <c r="P1285" t="str">
        <f>VLOOKUP(A1285,'[2]ПЛАН ИТОГ'!$A:$F,6,0)</f>
        <v>Палехская ул. 128 к.2</v>
      </c>
    </row>
    <row r="1286" spans="1:16" hidden="1" x14ac:dyDescent="0.25">
      <c r="A1286" t="str">
        <f t="shared" si="20"/>
        <v>Палехская ул. 143ремонт внутридомовых инженерных систем теплоснабжения (разводящие магистрали)</v>
      </c>
      <c r="B1286" s="1">
        <v>1283</v>
      </c>
      <c r="C1286" s="1" t="s">
        <v>414</v>
      </c>
      <c r="D1286" s="1" t="s">
        <v>349</v>
      </c>
      <c r="E1286" s="1" t="s">
        <v>374</v>
      </c>
      <c r="F1286" s="1" t="s">
        <v>9</v>
      </c>
      <c r="G1286" s="1" t="s">
        <v>436</v>
      </c>
      <c r="H1286" s="1" t="s">
        <v>403</v>
      </c>
      <c r="I1286" s="1"/>
      <c r="J1286" s="1" t="s">
        <v>400</v>
      </c>
      <c r="K1286" s="1"/>
      <c r="L1286" s="1"/>
      <c r="M1286" s="1"/>
      <c r="N1286" s="1"/>
      <c r="O1286" s="1"/>
      <c r="P1286" t="e">
        <f>VLOOKUP(A1286,'[2]ПЛАН ИТОГ'!$A:$F,6,0)</f>
        <v>#N/A</v>
      </c>
    </row>
    <row r="1287" spans="1:16" hidden="1" x14ac:dyDescent="0.25">
      <c r="A1287" t="str">
        <f t="shared" si="20"/>
        <v>Палехская ул. 143ремонт внутридомовых инженерных сетей электроснабжения</v>
      </c>
      <c r="B1287" s="1">
        <v>1284</v>
      </c>
      <c r="C1287" s="1" t="s">
        <v>414</v>
      </c>
      <c r="D1287" s="1" t="s">
        <v>349</v>
      </c>
      <c r="E1287" s="1" t="s">
        <v>374</v>
      </c>
      <c r="F1287" s="1" t="s">
        <v>4</v>
      </c>
      <c r="G1287" s="1" t="s">
        <v>439</v>
      </c>
      <c r="H1287" s="1"/>
      <c r="I1287" s="1"/>
      <c r="J1287" s="1"/>
      <c r="K1287" s="1"/>
      <c r="L1287" s="1"/>
      <c r="M1287" s="1"/>
      <c r="N1287" s="1"/>
      <c r="O1287" s="1" t="s">
        <v>449</v>
      </c>
      <c r="P1287" t="str">
        <f>VLOOKUP(A1287,'[2]ПЛАН ИТОГ'!$A:$F,6,0)</f>
        <v>Палехская ул. 143</v>
      </c>
    </row>
    <row r="1288" spans="1:16" hidden="1" x14ac:dyDescent="0.25">
      <c r="A1288" t="str">
        <f t="shared" si="20"/>
        <v>Палехская ул. 147ремонт внутридомовых инженерных сетей электроснабжения</v>
      </c>
      <c r="B1288" s="1">
        <v>1285</v>
      </c>
      <c r="C1288" s="1" t="s">
        <v>414</v>
      </c>
      <c r="D1288" s="1" t="s">
        <v>349</v>
      </c>
      <c r="E1288" s="1" t="s">
        <v>375</v>
      </c>
      <c r="F1288" s="1" t="s">
        <v>4</v>
      </c>
      <c r="G1288" s="1" t="s">
        <v>439</v>
      </c>
      <c r="H1288" s="1"/>
      <c r="I1288" s="1"/>
      <c r="J1288" s="1"/>
      <c r="K1288" s="1"/>
      <c r="L1288" s="1"/>
      <c r="M1288" s="1"/>
      <c r="N1288" s="1"/>
      <c r="O1288" s="1" t="s">
        <v>449</v>
      </c>
      <c r="P1288" t="str">
        <f>VLOOKUP(A1288,'[2]ПЛАН ИТОГ'!$A:$F,6,0)</f>
        <v>Палехская ул. 147</v>
      </c>
    </row>
    <row r="1289" spans="1:16" hidden="1" x14ac:dyDescent="0.25">
      <c r="A1289" t="str">
        <f t="shared" si="20"/>
        <v>Проходчиков ул. 7 к.3ремонт фасада</v>
      </c>
      <c r="B1289" s="1">
        <v>1286</v>
      </c>
      <c r="C1289" s="1" t="s">
        <v>414</v>
      </c>
      <c r="D1289" s="1" t="s">
        <v>349</v>
      </c>
      <c r="E1289" s="1" t="s">
        <v>376</v>
      </c>
      <c r="F1289" s="1" t="s">
        <v>421</v>
      </c>
      <c r="G1289" s="1" t="s">
        <v>442</v>
      </c>
      <c r="H1289" s="1" t="s">
        <v>411</v>
      </c>
      <c r="I1289" s="1"/>
      <c r="J1289" s="1"/>
      <c r="K1289" s="1" t="s">
        <v>402</v>
      </c>
      <c r="L1289" s="1"/>
      <c r="M1289" s="1"/>
      <c r="N1289" s="1"/>
      <c r="O1289" s="1"/>
      <c r="P1289" t="e">
        <f>VLOOKUP(A1289,'[2]ПЛАН ИТОГ'!$A:$F,6,0)</f>
        <v>#N/A</v>
      </c>
    </row>
    <row r="1290" spans="1:16" hidden="1" x14ac:dyDescent="0.25">
      <c r="A1290" t="str">
        <f t="shared" si="20"/>
        <v>Федоскинская ул. 2ремонт внутридомовых инженерных систем холодного водоснабжения (разводящие магистрали)</v>
      </c>
      <c r="B1290" s="1">
        <v>1287</v>
      </c>
      <c r="C1290" s="1" t="s">
        <v>414</v>
      </c>
      <c r="D1290" s="1" t="s">
        <v>349</v>
      </c>
      <c r="E1290" s="1" t="s">
        <v>377</v>
      </c>
      <c r="F1290" s="1" t="s">
        <v>6</v>
      </c>
      <c r="G1290" s="1" t="s">
        <v>437</v>
      </c>
      <c r="H1290" s="1" t="s">
        <v>404</v>
      </c>
      <c r="I1290" s="1" t="s">
        <v>401</v>
      </c>
      <c r="J1290" s="1"/>
      <c r="K1290" s="1"/>
      <c r="L1290" s="1"/>
      <c r="M1290" s="1"/>
      <c r="N1290" s="1"/>
      <c r="O1290" s="1"/>
      <c r="P1290" t="e">
        <f>VLOOKUP(A1290,'[2]ПЛАН ИТОГ'!$A:$F,6,0)</f>
        <v>#N/A</v>
      </c>
    </row>
    <row r="1291" spans="1:16" hidden="1" x14ac:dyDescent="0.25">
      <c r="A1291" t="str">
        <f t="shared" si="20"/>
        <v>Федоскинская ул. 2ремонт внутридомовых инженерных систем горячего водоснабжения (разводящие магистрали)</v>
      </c>
      <c r="B1291" s="1">
        <v>1288</v>
      </c>
      <c r="C1291" s="1" t="s">
        <v>414</v>
      </c>
      <c r="D1291" s="1" t="s">
        <v>349</v>
      </c>
      <c r="E1291" s="1" t="s">
        <v>377</v>
      </c>
      <c r="F1291" s="1" t="s">
        <v>7</v>
      </c>
      <c r="G1291" s="1" t="s">
        <v>435</v>
      </c>
      <c r="H1291" s="1" t="s">
        <v>406</v>
      </c>
      <c r="I1291" s="1" t="s">
        <v>401</v>
      </c>
      <c r="J1291" s="1"/>
      <c r="K1291" s="1"/>
      <c r="L1291" s="1"/>
      <c r="M1291" s="1"/>
      <c r="N1291" s="1"/>
      <c r="O1291" s="1"/>
      <c r="P1291" t="e">
        <f>VLOOKUP(A1291,'[2]ПЛАН ИТОГ'!$A:$F,6,0)</f>
        <v>#N/A</v>
      </c>
    </row>
    <row r="1292" spans="1:16" hidden="1" x14ac:dyDescent="0.25">
      <c r="A1292" t="str">
        <f t="shared" si="20"/>
        <v>Федоскинская ул. 2ремонт внутридомовых инженерных систем теплоснабжения (разводящие магистрали)</v>
      </c>
      <c r="B1292" s="1">
        <v>1289</v>
      </c>
      <c r="C1292" s="1" t="s">
        <v>414</v>
      </c>
      <c r="D1292" s="1" t="s">
        <v>349</v>
      </c>
      <c r="E1292" s="1" t="s">
        <v>377</v>
      </c>
      <c r="F1292" s="1" t="s">
        <v>9</v>
      </c>
      <c r="G1292" s="1" t="s">
        <v>436</v>
      </c>
      <c r="H1292" s="1" t="s">
        <v>403</v>
      </c>
      <c r="I1292" s="1" t="s">
        <v>401</v>
      </c>
      <c r="J1292" s="1"/>
      <c r="K1292" s="1"/>
      <c r="L1292" s="1"/>
      <c r="M1292" s="1"/>
      <c r="N1292" s="1"/>
      <c r="O1292" s="1"/>
      <c r="P1292" t="e">
        <f>VLOOKUP(A1292,'[2]ПЛАН ИТОГ'!$A:$F,6,0)</f>
        <v>#N/A</v>
      </c>
    </row>
    <row r="1293" spans="1:16" hidden="1" x14ac:dyDescent="0.25">
      <c r="A1293" t="str">
        <f t="shared" si="20"/>
        <v>Хибинский пр. 26ремонт внутридомовых инженерных систем холодного водоснабжения (разводящие магистрали)</v>
      </c>
      <c r="B1293" s="1">
        <v>1290</v>
      </c>
      <c r="C1293" s="1" t="s">
        <v>414</v>
      </c>
      <c r="D1293" s="1" t="s">
        <v>349</v>
      </c>
      <c r="E1293" s="1" t="s">
        <v>378</v>
      </c>
      <c r="F1293" s="1" t="s">
        <v>6</v>
      </c>
      <c r="G1293" s="1" t="s">
        <v>437</v>
      </c>
      <c r="H1293" s="1" t="s">
        <v>404</v>
      </c>
      <c r="I1293" s="1"/>
      <c r="J1293" s="1"/>
      <c r="K1293" s="1" t="s">
        <v>402</v>
      </c>
      <c r="L1293" s="1"/>
      <c r="M1293" s="1"/>
      <c r="N1293" s="1"/>
      <c r="O1293" s="1"/>
      <c r="P1293" t="e">
        <f>VLOOKUP(A1293,'[2]ПЛАН ИТОГ'!$A:$F,6,0)</f>
        <v>#N/A</v>
      </c>
    </row>
    <row r="1294" spans="1:16" hidden="1" x14ac:dyDescent="0.25">
      <c r="A1294" t="str">
        <f t="shared" si="20"/>
        <v>Хибинский пр. 26ремонт внутридомовых инженерных систем горячего водоснабжения (разводящие магистрали)</v>
      </c>
      <c r="B1294" s="1">
        <v>1291</v>
      </c>
      <c r="C1294" s="1" t="s">
        <v>414</v>
      </c>
      <c r="D1294" s="1" t="s">
        <v>349</v>
      </c>
      <c r="E1294" s="1" t="s">
        <v>378</v>
      </c>
      <c r="F1294" s="1" t="s">
        <v>7</v>
      </c>
      <c r="G1294" s="1" t="s">
        <v>435</v>
      </c>
      <c r="H1294" s="1" t="s">
        <v>406</v>
      </c>
      <c r="I1294" s="1"/>
      <c r="J1294" s="1"/>
      <c r="K1294" s="1" t="s">
        <v>402</v>
      </c>
      <c r="L1294" s="1"/>
      <c r="M1294" s="1"/>
      <c r="N1294" s="1"/>
      <c r="O1294" s="1"/>
      <c r="P1294" t="e">
        <f>VLOOKUP(A1294,'[2]ПЛАН ИТОГ'!$A:$F,6,0)</f>
        <v>#N/A</v>
      </c>
    </row>
    <row r="1295" spans="1:16" hidden="1" x14ac:dyDescent="0.25">
      <c r="A1295" t="str">
        <f t="shared" si="20"/>
        <v>Хибинский пр. 26ремонт внутридомовых инженерных систем водоотведения (канализации) (выпуски и сборные трубопроводы)</v>
      </c>
      <c r="B1295" s="1">
        <v>1292</v>
      </c>
      <c r="C1295" s="1" t="s">
        <v>414</v>
      </c>
      <c r="D1295" s="1" t="s">
        <v>349</v>
      </c>
      <c r="E1295" s="1" t="s">
        <v>378</v>
      </c>
      <c r="F1295" s="1" t="s">
        <v>8</v>
      </c>
      <c r="G1295" s="1" t="s">
        <v>434</v>
      </c>
      <c r="H1295" s="1" t="s">
        <v>409</v>
      </c>
      <c r="I1295" s="1"/>
      <c r="J1295" s="1"/>
      <c r="K1295" s="1" t="s">
        <v>402</v>
      </c>
      <c r="L1295" s="1"/>
      <c r="M1295" s="1"/>
      <c r="N1295" s="1"/>
      <c r="O1295" s="1"/>
      <c r="P1295" t="e">
        <f>VLOOKUP(A1295,'[2]ПЛАН ИТОГ'!$A:$F,6,0)</f>
        <v>#N/A</v>
      </c>
    </row>
    <row r="1296" spans="1:16" hidden="1" x14ac:dyDescent="0.25">
      <c r="A1296" t="str">
        <f t="shared" si="20"/>
        <v>Хибинский пр. 26ремонт внутридомовых инженерных систем теплоснабжения (разводящие магистрали)</v>
      </c>
      <c r="B1296" s="1">
        <v>1293</v>
      </c>
      <c r="C1296" s="1" t="s">
        <v>414</v>
      </c>
      <c r="D1296" s="1" t="s">
        <v>349</v>
      </c>
      <c r="E1296" s="1" t="s">
        <v>378</v>
      </c>
      <c r="F1296" s="1" t="s">
        <v>9</v>
      </c>
      <c r="G1296" s="1" t="s">
        <v>436</v>
      </c>
      <c r="H1296" s="1" t="s">
        <v>403</v>
      </c>
      <c r="I1296" s="1"/>
      <c r="J1296" s="1"/>
      <c r="K1296" s="1" t="s">
        <v>402</v>
      </c>
      <c r="L1296" s="1"/>
      <c r="M1296" s="1"/>
      <c r="N1296" s="1"/>
      <c r="O1296" s="1"/>
      <c r="P1296" t="e">
        <f>VLOOKUP(A1296,'[2]ПЛАН ИТОГ'!$A:$F,6,0)</f>
        <v>#N/A</v>
      </c>
    </row>
    <row r="1297" spans="1:16" hidden="1" x14ac:dyDescent="0.25">
      <c r="A1297" t="str">
        <f t="shared" si="20"/>
        <v>Хибинский пр. 26ремонт крыши</v>
      </c>
      <c r="B1297" s="1">
        <v>1294</v>
      </c>
      <c r="C1297" s="1" t="s">
        <v>414</v>
      </c>
      <c r="D1297" s="1" t="s">
        <v>349</v>
      </c>
      <c r="E1297" s="1" t="s">
        <v>378</v>
      </c>
      <c r="F1297" s="1" t="s">
        <v>10</v>
      </c>
      <c r="G1297" s="1" t="s">
        <v>438</v>
      </c>
      <c r="H1297" s="1" t="s">
        <v>407</v>
      </c>
      <c r="I1297" s="1"/>
      <c r="J1297" s="1"/>
      <c r="K1297" s="1" t="s">
        <v>402</v>
      </c>
      <c r="L1297" s="1"/>
      <c r="M1297" s="1"/>
      <c r="N1297" s="1"/>
      <c r="O1297" s="1"/>
      <c r="P1297" t="e">
        <f>VLOOKUP(A1297,'[2]ПЛАН ИТОГ'!$A:$F,6,0)</f>
        <v>#N/A</v>
      </c>
    </row>
    <row r="1298" spans="1:16" hidden="1" x14ac:dyDescent="0.25">
      <c r="A1298" t="str">
        <f t="shared" si="20"/>
        <v>Хибинский пр. 28ремонт крыши</v>
      </c>
      <c r="B1298" s="1">
        <v>1295</v>
      </c>
      <c r="C1298" s="1" t="s">
        <v>414</v>
      </c>
      <c r="D1298" s="1" t="s">
        <v>349</v>
      </c>
      <c r="E1298" s="1" t="s">
        <v>379</v>
      </c>
      <c r="F1298" s="1" t="s">
        <v>10</v>
      </c>
      <c r="G1298" s="1" t="s">
        <v>438</v>
      </c>
      <c r="H1298" s="1" t="s">
        <v>407</v>
      </c>
      <c r="I1298" s="1"/>
      <c r="J1298" s="1"/>
      <c r="K1298" s="1" t="s">
        <v>402</v>
      </c>
      <c r="L1298" s="1"/>
      <c r="M1298" s="1"/>
      <c r="N1298" s="1"/>
      <c r="O1298" s="1"/>
      <c r="P1298" t="e">
        <f>VLOOKUP(A1298,'[2]ПЛАН ИТОГ'!$A:$F,6,0)</f>
        <v>#N/A</v>
      </c>
    </row>
    <row r="1299" spans="1:16" hidden="1" x14ac:dyDescent="0.25">
      <c r="A1299" t="str">
        <f t="shared" si="20"/>
        <v>Холмогорская ул. 1ремонт внутридомовых инженерных сетей электроснабжения</v>
      </c>
      <c r="B1299" s="1">
        <v>1296</v>
      </c>
      <c r="C1299" s="1" t="s">
        <v>414</v>
      </c>
      <c r="D1299" s="1" t="s">
        <v>349</v>
      </c>
      <c r="E1299" s="1" t="s">
        <v>380</v>
      </c>
      <c r="F1299" s="1" t="s">
        <v>4</v>
      </c>
      <c r="G1299" s="1" t="s">
        <v>439</v>
      </c>
      <c r="H1299" s="1"/>
      <c r="I1299" s="1"/>
      <c r="J1299" s="1"/>
      <c r="K1299" s="1"/>
      <c r="L1299" s="1"/>
      <c r="M1299" s="1"/>
      <c r="N1299" s="1" t="s">
        <v>446</v>
      </c>
      <c r="O1299" s="1"/>
      <c r="P1299" t="e">
        <f>VLOOKUP(A1299,'[2]ПЛАН ИТОГ'!$A:$F,6,0)</f>
        <v>#N/A</v>
      </c>
    </row>
    <row r="1300" spans="1:16" hidden="1" x14ac:dyDescent="0.25">
      <c r="A1300" t="str">
        <f t="shared" si="20"/>
        <v>Холмогорская ул. 3ремонт крыши</v>
      </c>
      <c r="B1300" s="1">
        <v>1297</v>
      </c>
      <c r="C1300" s="1" t="s">
        <v>414</v>
      </c>
      <c r="D1300" s="1" t="s">
        <v>349</v>
      </c>
      <c r="E1300" s="1" t="s">
        <v>381</v>
      </c>
      <c r="F1300" s="1" t="s">
        <v>10</v>
      </c>
      <c r="G1300" s="1" t="s">
        <v>438</v>
      </c>
      <c r="H1300" s="1"/>
      <c r="I1300" s="1"/>
      <c r="J1300" s="1"/>
      <c r="K1300" s="1"/>
      <c r="L1300" s="1"/>
      <c r="M1300" s="1"/>
      <c r="N1300" s="1"/>
      <c r="O1300" s="1" t="s">
        <v>449</v>
      </c>
      <c r="P1300" t="str">
        <f>VLOOKUP(A1300,'[2]ПЛАН ИТОГ'!$A:$F,6,0)</f>
        <v>Холмогорская ул. 3</v>
      </c>
    </row>
    <row r="1301" spans="1:16" hidden="1" x14ac:dyDescent="0.25">
      <c r="A1301" t="str">
        <f t="shared" si="20"/>
        <v>Холмогорская ул. 3ремонт внутридомовых инженерных сетей электроснабжения</v>
      </c>
      <c r="B1301" s="1">
        <v>1298</v>
      </c>
      <c r="C1301" s="1" t="s">
        <v>414</v>
      </c>
      <c r="D1301" s="1" t="s">
        <v>349</v>
      </c>
      <c r="E1301" s="1" t="s">
        <v>381</v>
      </c>
      <c r="F1301" s="1" t="s">
        <v>4</v>
      </c>
      <c r="G1301" s="1" t="s">
        <v>439</v>
      </c>
      <c r="H1301" s="1"/>
      <c r="I1301" s="1"/>
      <c r="J1301" s="1"/>
      <c r="K1301" s="1"/>
      <c r="L1301" s="1"/>
      <c r="M1301" s="1"/>
      <c r="N1301" s="1"/>
      <c r="O1301" s="1" t="s">
        <v>449</v>
      </c>
      <c r="P1301" t="str">
        <f>VLOOKUP(A1301,'[2]ПЛАН ИТОГ'!$A:$F,6,0)</f>
        <v>Холмогорская ул. 3</v>
      </c>
    </row>
    <row r="1302" spans="1:16" hidden="1" x14ac:dyDescent="0.25">
      <c r="A1302" t="str">
        <f t="shared" si="20"/>
        <v>Югорский пр. 16/13ремонт внутридомовых инженерных сетей электроснабжения</v>
      </c>
      <c r="B1302" s="1">
        <v>1299</v>
      </c>
      <c r="C1302" s="1" t="s">
        <v>414</v>
      </c>
      <c r="D1302" s="1" t="s">
        <v>349</v>
      </c>
      <c r="E1302" s="1" t="s">
        <v>382</v>
      </c>
      <c r="F1302" s="1" t="s">
        <v>4</v>
      </c>
      <c r="G1302" s="1" t="s">
        <v>439</v>
      </c>
      <c r="H1302" s="1"/>
      <c r="I1302" s="1"/>
      <c r="J1302" s="1"/>
      <c r="K1302" s="1"/>
      <c r="L1302" s="1"/>
      <c r="M1302" s="1"/>
      <c r="N1302" s="1" t="s">
        <v>446</v>
      </c>
      <c r="O1302" s="1"/>
      <c r="P1302" t="e">
        <f>VLOOKUP(A1302,'[2]ПЛАН ИТОГ'!$A:$F,6,0)</f>
        <v>#N/A</v>
      </c>
    </row>
    <row r="1303" spans="1:16" hidden="1" x14ac:dyDescent="0.25">
      <c r="A1303" t="str">
        <f t="shared" si="20"/>
        <v>Югорский пр. 18/14ремонт внутридомовых инженерных сетей электроснабжения</v>
      </c>
      <c r="B1303" s="1">
        <v>1300</v>
      </c>
      <c r="C1303" s="1" t="s">
        <v>414</v>
      </c>
      <c r="D1303" s="1" t="s">
        <v>349</v>
      </c>
      <c r="E1303" s="1" t="s">
        <v>383</v>
      </c>
      <c r="F1303" s="1" t="s">
        <v>4</v>
      </c>
      <c r="G1303" s="1" t="s">
        <v>439</v>
      </c>
      <c r="H1303" s="1"/>
      <c r="I1303" s="1"/>
      <c r="J1303" s="1"/>
      <c r="K1303" s="1"/>
      <c r="L1303" s="1"/>
      <c r="M1303" s="1"/>
      <c r="N1303" s="1" t="s">
        <v>446</v>
      </c>
      <c r="O1303" s="1"/>
      <c r="P1303" t="e">
        <f>VLOOKUP(A1303,'[2]ПЛАН ИТОГ'!$A:$F,6,0)</f>
        <v>#N/A</v>
      </c>
    </row>
    <row r="1304" spans="1:16" hidden="1" x14ac:dyDescent="0.25">
      <c r="A1304" t="str">
        <f t="shared" si="20"/>
        <v>Югорский пр. 22 к.2ремонт внутридомовых инженерных сетей электроснабжения</v>
      </c>
      <c r="B1304" s="1">
        <v>1301</v>
      </c>
      <c r="C1304" s="1" t="s">
        <v>414</v>
      </c>
      <c r="D1304" s="1" t="s">
        <v>349</v>
      </c>
      <c r="E1304" s="1" t="s">
        <v>384</v>
      </c>
      <c r="F1304" s="1" t="s">
        <v>4</v>
      </c>
      <c r="G1304" s="1" t="s">
        <v>439</v>
      </c>
      <c r="H1304" s="1"/>
      <c r="I1304" s="1"/>
      <c r="J1304" s="1"/>
      <c r="K1304" s="1"/>
      <c r="L1304" s="1"/>
      <c r="M1304" s="1"/>
      <c r="N1304" s="1"/>
      <c r="O1304" s="1" t="s">
        <v>449</v>
      </c>
      <c r="P1304" t="str">
        <f>VLOOKUP(A1304,'[2]ПЛАН ИТОГ'!$A:$F,6,0)</f>
        <v>Югорский пр. 22 к.2</v>
      </c>
    </row>
    <row r="1305" spans="1:16" hidden="1" x14ac:dyDescent="0.25">
      <c r="A1305" t="str">
        <f t="shared" si="20"/>
        <v>Ярославское шоссе 107Аремонт внутридомовых инженерных систем холодного водоснабжения (разводящие магистрали)</v>
      </c>
      <c r="B1305" s="1">
        <v>1302</v>
      </c>
      <c r="C1305" s="1" t="s">
        <v>414</v>
      </c>
      <c r="D1305" s="1" t="s">
        <v>349</v>
      </c>
      <c r="E1305" s="1" t="s">
        <v>385</v>
      </c>
      <c r="F1305" s="1" t="s">
        <v>6</v>
      </c>
      <c r="G1305" s="1" t="s">
        <v>437</v>
      </c>
      <c r="H1305" s="1" t="s">
        <v>404</v>
      </c>
      <c r="I1305" s="1" t="s">
        <v>401</v>
      </c>
      <c r="J1305" s="1"/>
      <c r="K1305" s="1"/>
      <c r="L1305" s="1"/>
      <c r="M1305" s="1"/>
      <c r="N1305" s="1"/>
      <c r="O1305" s="1"/>
      <c r="P1305" t="e">
        <f>VLOOKUP(A1305,'[2]ПЛАН ИТОГ'!$A:$F,6,0)</f>
        <v>#N/A</v>
      </c>
    </row>
    <row r="1306" spans="1:16" hidden="1" x14ac:dyDescent="0.25">
      <c r="A1306" t="str">
        <f t="shared" si="20"/>
        <v>Ярославское шоссе 107Аремонт внутридомовых инженерных систем горячего водоснабжения (разводящие магистрали)</v>
      </c>
      <c r="B1306" s="1">
        <v>1303</v>
      </c>
      <c r="C1306" s="1" t="s">
        <v>414</v>
      </c>
      <c r="D1306" s="1" t="s">
        <v>349</v>
      </c>
      <c r="E1306" s="1" t="s">
        <v>385</v>
      </c>
      <c r="F1306" s="1" t="s">
        <v>7</v>
      </c>
      <c r="G1306" s="1" t="s">
        <v>435</v>
      </c>
      <c r="H1306" s="1" t="s">
        <v>406</v>
      </c>
      <c r="I1306" s="1"/>
      <c r="J1306" s="1" t="s">
        <v>400</v>
      </c>
      <c r="K1306" s="1"/>
      <c r="L1306" s="1"/>
      <c r="M1306" s="1"/>
      <c r="N1306" s="1"/>
      <c r="O1306" s="1"/>
      <c r="P1306" t="e">
        <f>VLOOKUP(A1306,'[2]ПЛАН ИТОГ'!$A:$F,6,0)</f>
        <v>#N/A</v>
      </c>
    </row>
    <row r="1307" spans="1:16" hidden="1" x14ac:dyDescent="0.25">
      <c r="A1307" t="str">
        <f t="shared" si="20"/>
        <v>Ярославское шоссе 107Аремонт внутридомовых инженерных систем теплоснабжения (разводящие магистрали)</v>
      </c>
      <c r="B1307" s="1">
        <v>1304</v>
      </c>
      <c r="C1307" s="1" t="s">
        <v>414</v>
      </c>
      <c r="D1307" s="1" t="s">
        <v>349</v>
      </c>
      <c r="E1307" s="1" t="s">
        <v>385</v>
      </c>
      <c r="F1307" s="1" t="s">
        <v>9</v>
      </c>
      <c r="G1307" s="1" t="s">
        <v>436</v>
      </c>
      <c r="H1307" s="1" t="s">
        <v>403</v>
      </c>
      <c r="I1307" s="1"/>
      <c r="J1307" s="1" t="s">
        <v>400</v>
      </c>
      <c r="K1307" s="1"/>
      <c r="L1307" s="1"/>
      <c r="M1307" s="1"/>
      <c r="N1307" s="1"/>
      <c r="O1307" s="1"/>
      <c r="P1307" t="e">
        <f>VLOOKUP(A1307,'[2]ПЛАН ИТОГ'!$A:$F,6,0)</f>
        <v>#N/A</v>
      </c>
    </row>
    <row r="1308" spans="1:16" hidden="1" x14ac:dyDescent="0.25">
      <c r="A1308" t="str">
        <f t="shared" si="20"/>
        <v>Ярославское шоссе 121ремонт внутридомовых инженерных систем холодного водоснабжения (разводящие магистрали)</v>
      </c>
      <c r="B1308" s="1">
        <v>1305</v>
      </c>
      <c r="C1308" s="1" t="s">
        <v>414</v>
      </c>
      <c r="D1308" s="1" t="s">
        <v>349</v>
      </c>
      <c r="E1308" s="1" t="s">
        <v>386</v>
      </c>
      <c r="F1308" s="1" t="s">
        <v>6</v>
      </c>
      <c r="G1308" s="1" t="s">
        <v>437</v>
      </c>
      <c r="H1308" s="1" t="s">
        <v>404</v>
      </c>
      <c r="I1308" s="1"/>
      <c r="J1308" s="1"/>
      <c r="K1308" s="1"/>
      <c r="L1308" s="1"/>
      <c r="M1308" s="1" t="s">
        <v>417</v>
      </c>
      <c r="N1308" s="1"/>
      <c r="O1308" s="1"/>
      <c r="P1308" t="e">
        <f>VLOOKUP(A1308,'[2]ПЛАН ИТОГ'!$A:$F,6,0)</f>
        <v>#N/A</v>
      </c>
    </row>
    <row r="1309" spans="1:16" hidden="1" x14ac:dyDescent="0.25">
      <c r="A1309" t="str">
        <f t="shared" si="20"/>
        <v>Ярославское шоссе 121ремонт внутридомовых инженерных систем теплоснабжения (разводящие магистрали)</v>
      </c>
      <c r="B1309" s="1">
        <v>1306</v>
      </c>
      <c r="C1309" s="1" t="s">
        <v>414</v>
      </c>
      <c r="D1309" s="1" t="s">
        <v>349</v>
      </c>
      <c r="E1309" s="1" t="s">
        <v>386</v>
      </c>
      <c r="F1309" s="1" t="s">
        <v>9</v>
      </c>
      <c r="G1309" s="1" t="s">
        <v>436</v>
      </c>
      <c r="H1309" s="1" t="s">
        <v>403</v>
      </c>
      <c r="I1309" s="1"/>
      <c r="J1309" s="1"/>
      <c r="K1309" s="1"/>
      <c r="L1309" s="1"/>
      <c r="M1309" s="1" t="s">
        <v>417</v>
      </c>
      <c r="N1309" s="1"/>
      <c r="O1309" s="1"/>
      <c r="P1309" t="e">
        <f>VLOOKUP(A1309,'[2]ПЛАН ИТОГ'!$A:$F,6,0)</f>
        <v>#N/A</v>
      </c>
    </row>
    <row r="1310" spans="1:16" hidden="1" x14ac:dyDescent="0.25">
      <c r="A1310" t="str">
        <f t="shared" si="20"/>
        <v>Ярославское шоссе 121ремонт крыши</v>
      </c>
      <c r="B1310" s="1">
        <v>1307</v>
      </c>
      <c r="C1310" s="1" t="s">
        <v>414</v>
      </c>
      <c r="D1310" s="1" t="s">
        <v>349</v>
      </c>
      <c r="E1310" s="1" t="s">
        <v>386</v>
      </c>
      <c r="F1310" s="1" t="s">
        <v>10</v>
      </c>
      <c r="G1310" s="1" t="s">
        <v>438</v>
      </c>
      <c r="H1310" s="1"/>
      <c r="I1310" s="1"/>
      <c r="J1310" s="1"/>
      <c r="K1310" s="1"/>
      <c r="L1310" s="1"/>
      <c r="M1310" s="1"/>
      <c r="N1310" s="1" t="s">
        <v>446</v>
      </c>
      <c r="O1310" s="1"/>
      <c r="P1310" t="e">
        <f>VLOOKUP(A1310,'[2]ПЛАН ИТОГ'!$A:$F,6,0)</f>
        <v>#N/A</v>
      </c>
    </row>
    <row r="1311" spans="1:16" hidden="1" x14ac:dyDescent="0.25">
      <c r="A1311" t="str">
        <f t="shared" si="20"/>
        <v>Ярославское шоссе 121ремонт внутридомовых инженерных сетей электроснабжения</v>
      </c>
      <c r="B1311" s="1">
        <v>1308</v>
      </c>
      <c r="C1311" s="1" t="s">
        <v>414</v>
      </c>
      <c r="D1311" s="1" t="s">
        <v>349</v>
      </c>
      <c r="E1311" s="1" t="s">
        <v>386</v>
      </c>
      <c r="F1311" s="1" t="s">
        <v>4</v>
      </c>
      <c r="G1311" s="1" t="s">
        <v>439</v>
      </c>
      <c r="H1311" s="1" t="s">
        <v>405</v>
      </c>
      <c r="I1311" s="1" t="s">
        <v>401</v>
      </c>
      <c r="J1311" s="1"/>
      <c r="K1311" s="1"/>
      <c r="L1311" s="1"/>
      <c r="M1311" s="1"/>
      <c r="N1311" s="1"/>
      <c r="O1311" s="1"/>
      <c r="P1311" t="e">
        <f>VLOOKUP(A1311,'[2]ПЛАН ИТОГ'!$A:$F,6,0)</f>
        <v>#N/A</v>
      </c>
    </row>
    <row r="1312" spans="1:16" hidden="1" x14ac:dyDescent="0.25">
      <c r="A1312" t="str">
        <f t="shared" si="20"/>
        <v>Ярославское шоссе 121Бремонт внутридомовых инженерных систем холодного водоснабжения (разводящие магистрали)</v>
      </c>
      <c r="B1312" s="1">
        <v>1309</v>
      </c>
      <c r="C1312" s="1" t="s">
        <v>414</v>
      </c>
      <c r="D1312" s="1" t="s">
        <v>349</v>
      </c>
      <c r="E1312" s="1" t="s">
        <v>387</v>
      </c>
      <c r="F1312" s="1" t="s">
        <v>6</v>
      </c>
      <c r="G1312" s="1" t="s">
        <v>437</v>
      </c>
      <c r="H1312" s="1" t="s">
        <v>404</v>
      </c>
      <c r="I1312" s="1"/>
      <c r="J1312" s="1"/>
      <c r="K1312" s="1"/>
      <c r="L1312" s="1"/>
      <c r="M1312" s="1" t="s">
        <v>417</v>
      </c>
      <c r="N1312" s="1"/>
      <c r="O1312" s="1"/>
      <c r="P1312" t="e">
        <f>VLOOKUP(A1312,'[2]ПЛАН ИТОГ'!$A:$F,6,0)</f>
        <v>#N/A</v>
      </c>
    </row>
    <row r="1313" spans="1:16" hidden="1" x14ac:dyDescent="0.25">
      <c r="A1313" t="str">
        <f t="shared" si="20"/>
        <v>Ярославское шоссе 121Бремонт внутридомовых инженерных систем теплоснабжения (разводящие магистрали)</v>
      </c>
      <c r="B1313" s="1">
        <v>1310</v>
      </c>
      <c r="C1313" s="1" t="s">
        <v>414</v>
      </c>
      <c r="D1313" s="1" t="s">
        <v>349</v>
      </c>
      <c r="E1313" s="1" t="s">
        <v>387</v>
      </c>
      <c r="F1313" s="1" t="s">
        <v>9</v>
      </c>
      <c r="G1313" s="1" t="s">
        <v>436</v>
      </c>
      <c r="H1313" s="1" t="s">
        <v>403</v>
      </c>
      <c r="I1313" s="1"/>
      <c r="J1313" s="1"/>
      <c r="K1313" s="1"/>
      <c r="L1313" s="1"/>
      <c r="M1313" s="1" t="s">
        <v>417</v>
      </c>
      <c r="N1313" s="1"/>
      <c r="O1313" s="1"/>
      <c r="P1313" t="e">
        <f>VLOOKUP(A1313,'[2]ПЛАН ИТОГ'!$A:$F,6,0)</f>
        <v>#N/A</v>
      </c>
    </row>
    <row r="1314" spans="1:16" hidden="1" x14ac:dyDescent="0.25">
      <c r="A1314" t="str">
        <f t="shared" si="20"/>
        <v>Ярославское шоссе 121Бремонт крыши</v>
      </c>
      <c r="B1314" s="1">
        <v>1311</v>
      </c>
      <c r="C1314" s="1" t="s">
        <v>414</v>
      </c>
      <c r="D1314" s="1" t="s">
        <v>349</v>
      </c>
      <c r="E1314" s="1" t="s">
        <v>387</v>
      </c>
      <c r="F1314" s="1" t="s">
        <v>10</v>
      </c>
      <c r="G1314" s="1" t="s">
        <v>438</v>
      </c>
      <c r="H1314" s="1"/>
      <c r="I1314" s="1"/>
      <c r="J1314" s="1"/>
      <c r="K1314" s="1"/>
      <c r="L1314" s="1"/>
      <c r="M1314" s="1"/>
      <c r="N1314" s="1" t="s">
        <v>446</v>
      </c>
      <c r="O1314" s="1"/>
      <c r="P1314" t="e">
        <f>VLOOKUP(A1314,'[2]ПЛАН ИТОГ'!$A:$F,6,0)</f>
        <v>#N/A</v>
      </c>
    </row>
    <row r="1315" spans="1:16" hidden="1" x14ac:dyDescent="0.25">
      <c r="A1315" t="str">
        <f t="shared" si="20"/>
        <v>Ярославское шоссе 121Времонт внутридомовых инженерных сетей электроснабжения</v>
      </c>
      <c r="B1315" s="1">
        <v>1312</v>
      </c>
      <c r="C1315" s="1" t="s">
        <v>414</v>
      </c>
      <c r="D1315" s="1" t="s">
        <v>349</v>
      </c>
      <c r="E1315" s="1" t="s">
        <v>388</v>
      </c>
      <c r="F1315" s="1" t="s">
        <v>4</v>
      </c>
      <c r="G1315" s="1" t="s">
        <v>439</v>
      </c>
      <c r="H1315" s="1" t="s">
        <v>405</v>
      </c>
      <c r="I1315" s="1" t="s">
        <v>401</v>
      </c>
      <c r="J1315" s="1"/>
      <c r="K1315" s="1"/>
      <c r="L1315" s="1"/>
      <c r="M1315" s="1"/>
      <c r="N1315" s="1"/>
      <c r="O1315" s="1"/>
      <c r="P1315" t="e">
        <f>VLOOKUP(A1315,'[2]ПЛАН ИТОГ'!$A:$F,6,0)</f>
        <v>#N/A</v>
      </c>
    </row>
    <row r="1316" spans="1:16" hidden="1" x14ac:dyDescent="0.25">
      <c r="A1316" t="str">
        <f t="shared" si="20"/>
        <v>Ярославское шоссе 123ремонт крыши</v>
      </c>
      <c r="B1316" s="1">
        <v>1313</v>
      </c>
      <c r="C1316" s="1" t="s">
        <v>414</v>
      </c>
      <c r="D1316" s="1" t="s">
        <v>349</v>
      </c>
      <c r="E1316" s="1" t="s">
        <v>389</v>
      </c>
      <c r="F1316" s="1" t="s">
        <v>10</v>
      </c>
      <c r="G1316" s="1" t="s">
        <v>438</v>
      </c>
      <c r="H1316" s="1"/>
      <c r="I1316" s="1"/>
      <c r="J1316" s="1"/>
      <c r="K1316" s="1"/>
      <c r="L1316" s="1"/>
      <c r="M1316" s="1"/>
      <c r="N1316" s="1" t="s">
        <v>446</v>
      </c>
      <c r="O1316" s="1"/>
      <c r="P1316" t="e">
        <f>VLOOKUP(A1316,'[2]ПЛАН ИТОГ'!$A:$F,6,0)</f>
        <v>#N/A</v>
      </c>
    </row>
    <row r="1317" spans="1:16" hidden="1" x14ac:dyDescent="0.25">
      <c r="A1317" t="str">
        <f t="shared" si="20"/>
        <v>Ярославское шоссе 123ремонт внутридомовых инженерных сетей электроснабжения</v>
      </c>
      <c r="B1317" s="1">
        <v>1314</v>
      </c>
      <c r="C1317" s="1" t="s">
        <v>414</v>
      </c>
      <c r="D1317" s="1" t="s">
        <v>349</v>
      </c>
      <c r="E1317" s="1" t="s">
        <v>389</v>
      </c>
      <c r="F1317" s="1" t="s">
        <v>4</v>
      </c>
      <c r="G1317" s="1" t="s">
        <v>439</v>
      </c>
      <c r="H1317" s="1"/>
      <c r="I1317" s="1"/>
      <c r="J1317" s="1"/>
      <c r="K1317" s="1"/>
      <c r="L1317" s="1"/>
      <c r="M1317" s="1"/>
      <c r="N1317" s="1" t="s">
        <v>446</v>
      </c>
      <c r="O1317" s="1"/>
      <c r="P1317" t="e">
        <f>VLOOKUP(A1317,'[2]ПЛАН ИТОГ'!$A:$F,6,0)</f>
        <v>#N/A</v>
      </c>
    </row>
    <row r="1318" spans="1:16" hidden="1" x14ac:dyDescent="0.25">
      <c r="A1318" t="str">
        <f t="shared" si="20"/>
        <v>Ярославское шоссе 123Аремонт внутридомовых инженерных сетей электроснабжения</v>
      </c>
      <c r="B1318" s="1">
        <v>1315</v>
      </c>
      <c r="C1318" s="1" t="s">
        <v>414</v>
      </c>
      <c r="D1318" s="1" t="s">
        <v>349</v>
      </c>
      <c r="E1318" s="1" t="s">
        <v>390</v>
      </c>
      <c r="F1318" s="1" t="s">
        <v>4</v>
      </c>
      <c r="G1318" s="1" t="s">
        <v>439</v>
      </c>
      <c r="H1318" s="1"/>
      <c r="I1318" s="1"/>
      <c r="J1318" s="1"/>
      <c r="K1318" s="1"/>
      <c r="L1318" s="1"/>
      <c r="M1318" s="1"/>
      <c r="N1318" s="1" t="s">
        <v>446</v>
      </c>
      <c r="O1318" s="1"/>
      <c r="P1318" t="e">
        <f>VLOOKUP(A1318,'[2]ПЛАН ИТОГ'!$A:$F,6,0)</f>
        <v>#N/A</v>
      </c>
    </row>
    <row r="1319" spans="1:16" hidden="1" x14ac:dyDescent="0.25">
      <c r="A1319" t="str">
        <f t="shared" si="20"/>
        <v>Ярославское шоссе 126ремонт внутридомовых инженерных сетей электроснабжения</v>
      </c>
      <c r="B1319" s="1">
        <v>1316</v>
      </c>
      <c r="C1319" s="1" t="s">
        <v>414</v>
      </c>
      <c r="D1319" s="1" t="s">
        <v>349</v>
      </c>
      <c r="E1319" s="1" t="s">
        <v>391</v>
      </c>
      <c r="F1319" s="1" t="s">
        <v>4</v>
      </c>
      <c r="G1319" s="1" t="s">
        <v>439</v>
      </c>
      <c r="H1319" s="1"/>
      <c r="I1319" s="1"/>
      <c r="J1319" s="1"/>
      <c r="K1319" s="1"/>
      <c r="L1319" s="1"/>
      <c r="M1319" s="1"/>
      <c r="N1319" s="1" t="s">
        <v>446</v>
      </c>
      <c r="O1319" s="1"/>
      <c r="P1319" t="e">
        <f>VLOOKUP(A1319,'[2]ПЛАН ИТОГ'!$A:$F,6,0)</f>
        <v>#N/A</v>
      </c>
    </row>
    <row r="1320" spans="1:16" hidden="1" x14ac:dyDescent="0.25">
      <c r="A1320" t="str">
        <f t="shared" si="20"/>
        <v>Ярославское шоссе 128ремонт внутридомовых инженерных сетей электроснабжения</v>
      </c>
      <c r="B1320" s="1">
        <v>1317</v>
      </c>
      <c r="C1320" s="1" t="s">
        <v>414</v>
      </c>
      <c r="D1320" s="1" t="s">
        <v>349</v>
      </c>
      <c r="E1320" s="1" t="s">
        <v>392</v>
      </c>
      <c r="F1320" s="1" t="s">
        <v>4</v>
      </c>
      <c r="G1320" s="1" t="s">
        <v>439</v>
      </c>
      <c r="H1320" s="1"/>
      <c r="I1320" s="1"/>
      <c r="J1320" s="1"/>
      <c r="K1320" s="1"/>
      <c r="L1320" s="1"/>
      <c r="M1320" s="1"/>
      <c r="N1320" s="1" t="s">
        <v>446</v>
      </c>
      <c r="O1320" s="1"/>
      <c r="P1320" t="e">
        <f>VLOOKUP(A1320,'[2]ПЛАН ИТОГ'!$A:$F,6,0)</f>
        <v>#N/A</v>
      </c>
    </row>
    <row r="1321" spans="1:16" hidden="1" x14ac:dyDescent="0.25">
      <c r="A1321" t="str">
        <f t="shared" si="20"/>
        <v>Ярославское шоссе 130 к.1ремонт внутридомовых инженерных сетей электроснабжения</v>
      </c>
      <c r="B1321" s="1">
        <v>1318</v>
      </c>
      <c r="C1321" s="1" t="s">
        <v>414</v>
      </c>
      <c r="D1321" s="1" t="s">
        <v>349</v>
      </c>
      <c r="E1321" s="1" t="s">
        <v>393</v>
      </c>
      <c r="F1321" s="1" t="s">
        <v>4</v>
      </c>
      <c r="G1321" s="1" t="s">
        <v>439</v>
      </c>
      <c r="H1321" s="1"/>
      <c r="I1321" s="1"/>
      <c r="J1321" s="1"/>
      <c r="K1321" s="1"/>
      <c r="L1321" s="1"/>
      <c r="M1321" s="1"/>
      <c r="N1321" s="1" t="s">
        <v>446</v>
      </c>
      <c r="O1321" s="1"/>
      <c r="P1321" t="e">
        <f>VLOOKUP(A1321,'[2]ПЛАН ИТОГ'!$A:$F,6,0)</f>
        <v>#N/A</v>
      </c>
    </row>
    <row r="1322" spans="1:16" hidden="1" x14ac:dyDescent="0.25">
      <c r="A1322" t="str">
        <f t="shared" si="20"/>
        <v>Ярославское шоссе 132ремонт внутридомовых инженерных сетей электроснабжения</v>
      </c>
      <c r="B1322" s="1">
        <v>1319</v>
      </c>
      <c r="C1322" s="1" t="s">
        <v>414</v>
      </c>
      <c r="D1322" s="1" t="s">
        <v>349</v>
      </c>
      <c r="E1322" s="1" t="s">
        <v>394</v>
      </c>
      <c r="F1322" s="1" t="s">
        <v>4</v>
      </c>
      <c r="G1322" s="1" t="s">
        <v>439</v>
      </c>
      <c r="H1322" s="1"/>
      <c r="I1322" s="1"/>
      <c r="J1322" s="1"/>
      <c r="K1322" s="1"/>
      <c r="L1322" s="1"/>
      <c r="M1322" s="1"/>
      <c r="N1322" s="1" t="s">
        <v>446</v>
      </c>
      <c r="O1322" s="1"/>
      <c r="P1322" t="e">
        <f>VLOOKUP(A1322,'[2]ПЛАН ИТОГ'!$A:$F,6,0)</f>
        <v>#N/A</v>
      </c>
    </row>
    <row r="1323" spans="1:16" hidden="1" x14ac:dyDescent="0.25">
      <c r="A1323" t="str">
        <f t="shared" si="20"/>
        <v>Ярославское шоссе 134ремонт внутридомовых инженерных сетей электроснабжения</v>
      </c>
      <c r="B1323" s="1">
        <v>1320</v>
      </c>
      <c r="C1323" s="1" t="s">
        <v>414</v>
      </c>
      <c r="D1323" s="1" t="s">
        <v>349</v>
      </c>
      <c r="E1323" s="1" t="s">
        <v>395</v>
      </c>
      <c r="F1323" s="1" t="s">
        <v>4</v>
      </c>
      <c r="G1323" s="1" t="s">
        <v>439</v>
      </c>
      <c r="H1323" s="1"/>
      <c r="I1323" s="1"/>
      <c r="J1323" s="1"/>
      <c r="K1323" s="1"/>
      <c r="L1323" s="1"/>
      <c r="M1323" s="1"/>
      <c r="N1323" s="1" t="s">
        <v>446</v>
      </c>
      <c r="O1323" s="1"/>
      <c r="P1323" t="e">
        <f>VLOOKUP(A1323,'[2]ПЛАН ИТОГ'!$A:$F,6,0)</f>
        <v>#N/A</v>
      </c>
    </row>
    <row r="1324" spans="1:16" hidden="1" x14ac:dyDescent="0.25">
      <c r="A1324" t="str">
        <f t="shared" si="20"/>
        <v>Ярославское шоссе 136ремонт внутридомовых инженерных сетей электроснабжения</v>
      </c>
      <c r="B1324" s="1">
        <v>1321</v>
      </c>
      <c r="C1324" s="1" t="s">
        <v>414</v>
      </c>
      <c r="D1324" s="1" t="s">
        <v>349</v>
      </c>
      <c r="E1324" s="1" t="s">
        <v>396</v>
      </c>
      <c r="F1324" s="1" t="s">
        <v>4</v>
      </c>
      <c r="G1324" s="1" t="s">
        <v>439</v>
      </c>
      <c r="H1324" s="1"/>
      <c r="I1324" s="1"/>
      <c r="J1324" s="1"/>
      <c r="K1324" s="1"/>
      <c r="L1324" s="1"/>
      <c r="M1324" s="1"/>
      <c r="N1324" s="1"/>
      <c r="O1324" s="1" t="s">
        <v>449</v>
      </c>
      <c r="P1324" t="str">
        <f>VLOOKUP(A1324,'[2]ПЛАН ИТОГ'!$A:$F,6,0)</f>
        <v>Ярославское шоссе 136</v>
      </c>
    </row>
    <row r="1325" spans="1:16" hidden="1" x14ac:dyDescent="0.25">
      <c r="A1325" t="str">
        <f t="shared" si="20"/>
        <v>Ярославское шоссе 138ремонт внутридомовых инженерных сетей электроснабжения</v>
      </c>
      <c r="B1325" s="1">
        <v>1322</v>
      </c>
      <c r="C1325" s="1" t="s">
        <v>414</v>
      </c>
      <c r="D1325" s="1" t="s">
        <v>349</v>
      </c>
      <c r="E1325" s="1" t="s">
        <v>397</v>
      </c>
      <c r="F1325" s="1" t="s">
        <v>4</v>
      </c>
      <c r="G1325" s="1" t="s">
        <v>439</v>
      </c>
      <c r="H1325" s="1"/>
      <c r="I1325" s="1"/>
      <c r="J1325" s="1"/>
      <c r="K1325" s="1"/>
      <c r="L1325" s="1"/>
      <c r="M1325" s="1"/>
      <c r="N1325" s="1" t="s">
        <v>446</v>
      </c>
      <c r="O1325" s="1"/>
      <c r="P1325" t="e">
        <f>VLOOKUP(A1325,'[2]ПЛАН ИТОГ'!$A:$F,6,0)</f>
        <v>#N/A</v>
      </c>
    </row>
    <row r="1326" spans="1:16" hidden="1" x14ac:dyDescent="0.25">
      <c r="A1326" t="str">
        <f t="shared" si="20"/>
        <v>Ярославское шоссе 140ремонт внутридомовых инженерных систем холодного водоснабжения (разводящие магистрали)</v>
      </c>
      <c r="B1326" s="1">
        <v>1323</v>
      </c>
      <c r="C1326" s="1" t="s">
        <v>414</v>
      </c>
      <c r="D1326" s="1" t="s">
        <v>349</v>
      </c>
      <c r="E1326" s="1" t="s">
        <v>398</v>
      </c>
      <c r="F1326" s="1" t="s">
        <v>6</v>
      </c>
      <c r="G1326" s="1" t="s">
        <v>437</v>
      </c>
      <c r="H1326" s="1" t="s">
        <v>404</v>
      </c>
      <c r="I1326" s="1" t="s">
        <v>401</v>
      </c>
      <c r="J1326" s="1"/>
      <c r="K1326" s="1"/>
      <c r="L1326" s="1"/>
      <c r="M1326" s="1"/>
      <c r="N1326" s="1"/>
      <c r="O1326" s="1"/>
      <c r="P1326" t="e">
        <f>VLOOKUP(A1326,'[2]ПЛАН ИТОГ'!$A:$F,6,0)</f>
        <v>#N/A</v>
      </c>
    </row>
    <row r="1327" spans="1:16" hidden="1" x14ac:dyDescent="0.25">
      <c r="A1327" t="str">
        <f t="shared" si="20"/>
        <v>Егора Абакумова ул. 2ремонт внутридомовых инженерных систем холодного водоснабжения (разводящие магистрали)</v>
      </c>
      <c r="B1327" s="1">
        <v>1324</v>
      </c>
      <c r="C1327" s="1" t="s">
        <v>414</v>
      </c>
      <c r="D1327" s="1" t="s">
        <v>424</v>
      </c>
      <c r="E1327" s="1" t="s">
        <v>357</v>
      </c>
      <c r="F1327" s="1" t="s">
        <v>6</v>
      </c>
      <c r="G1327" s="1" t="s">
        <v>437</v>
      </c>
      <c r="H1327" s="1" t="s">
        <v>404</v>
      </c>
      <c r="I1327" s="6"/>
      <c r="J1327" s="6"/>
      <c r="K1327" s="6"/>
      <c r="L1327" s="1" t="s">
        <v>433</v>
      </c>
      <c r="M1327" s="1"/>
      <c r="N1327" s="1"/>
      <c r="O1327" s="1"/>
      <c r="P1327" t="e">
        <f>VLOOKUP(A1327,'[2]ПЛАН ИТОГ'!$A:$F,6,0)</f>
        <v>#N/A</v>
      </c>
    </row>
    <row r="1328" spans="1:16" hidden="1" x14ac:dyDescent="0.25">
      <c r="A1328" t="str">
        <f t="shared" si="20"/>
        <v>Егора Абакумова ул. 2ремонт внутридомовых инженерных систем горячего водоснабжения (разводящие магистрали)</v>
      </c>
      <c r="B1328" s="1">
        <v>1325</v>
      </c>
      <c r="C1328" s="1" t="s">
        <v>414</v>
      </c>
      <c r="D1328" s="1" t="s">
        <v>424</v>
      </c>
      <c r="E1328" s="1" t="s">
        <v>357</v>
      </c>
      <c r="F1328" s="1" t="s">
        <v>7</v>
      </c>
      <c r="G1328" s="1" t="s">
        <v>435</v>
      </c>
      <c r="H1328" s="1" t="s">
        <v>406</v>
      </c>
      <c r="I1328" s="6"/>
      <c r="J1328" s="6"/>
      <c r="K1328" s="6"/>
      <c r="L1328" s="1" t="s">
        <v>433</v>
      </c>
      <c r="M1328" s="1"/>
      <c r="N1328" s="1"/>
      <c r="O1328" s="1"/>
      <c r="P1328" t="e">
        <f>VLOOKUP(A1328,'[2]ПЛАН ИТОГ'!$A:$F,6,0)</f>
        <v>#N/A</v>
      </c>
    </row>
    <row r="1329" spans="1:16" hidden="1" x14ac:dyDescent="0.25">
      <c r="A1329" t="str">
        <f t="shared" si="20"/>
        <v>Егора Абакумова ул. 2ремонт внутридомовых инженерных систем теплоснабжения (разводящие магистрали)</v>
      </c>
      <c r="B1329" s="1">
        <v>1326</v>
      </c>
      <c r="C1329" s="1" t="s">
        <v>414</v>
      </c>
      <c r="D1329" s="1" t="s">
        <v>424</v>
      </c>
      <c r="E1329" s="1" t="s">
        <v>357</v>
      </c>
      <c r="F1329" s="1" t="s">
        <v>9</v>
      </c>
      <c r="G1329" s="1" t="s">
        <v>436</v>
      </c>
      <c r="H1329" s="1" t="s">
        <v>403</v>
      </c>
      <c r="I1329" s="6"/>
      <c r="J1329" s="6"/>
      <c r="K1329" s="6"/>
      <c r="L1329" s="1" t="s">
        <v>433</v>
      </c>
      <c r="M1329" s="1"/>
      <c r="N1329" s="1"/>
      <c r="O1329" s="1"/>
      <c r="P1329" t="e">
        <f>VLOOKUP(A1329,'[2]ПЛАН ИТОГ'!$A:$F,6,0)</f>
        <v>#N/A</v>
      </c>
    </row>
    <row r="1330" spans="1:16" hidden="1" x14ac:dyDescent="0.25">
      <c r="A1330" t="str">
        <f t="shared" si="20"/>
        <v>Егора Абакумова ул. 2ремонт крыши</v>
      </c>
      <c r="B1330" s="1">
        <v>1327</v>
      </c>
      <c r="C1330" s="1" t="s">
        <v>414</v>
      </c>
      <c r="D1330" s="1" t="s">
        <v>424</v>
      </c>
      <c r="E1330" s="1" t="s">
        <v>357</v>
      </c>
      <c r="F1330" s="1" t="s">
        <v>10</v>
      </c>
      <c r="G1330" s="1" t="s">
        <v>438</v>
      </c>
      <c r="H1330" s="1" t="s">
        <v>407</v>
      </c>
      <c r="I1330" s="6"/>
      <c r="J1330" s="6"/>
      <c r="K1330" s="6"/>
      <c r="L1330" s="1" t="s">
        <v>433</v>
      </c>
      <c r="M1330" s="1"/>
      <c r="N1330" s="1"/>
      <c r="O1330" s="1"/>
      <c r="P1330" t="e">
        <f>VLOOKUP(A1330,'[2]ПЛАН ИТОГ'!$A:$F,6,0)</f>
        <v>#N/A</v>
      </c>
    </row>
    <row r="1331" spans="1:16" hidden="1" x14ac:dyDescent="0.25">
      <c r="A1331" t="str">
        <f t="shared" si="20"/>
        <v>Егора Абакумова ул. 4ремонт внутридомовых инженерных систем холодного водоснабжения (разводящие магистрали)</v>
      </c>
      <c r="B1331" s="1">
        <v>1328</v>
      </c>
      <c r="C1331" s="1" t="s">
        <v>414</v>
      </c>
      <c r="D1331" s="1" t="s">
        <v>424</v>
      </c>
      <c r="E1331" s="1" t="s">
        <v>359</v>
      </c>
      <c r="F1331" s="1" t="s">
        <v>6</v>
      </c>
      <c r="G1331" s="1" t="s">
        <v>437</v>
      </c>
      <c r="H1331" s="1" t="s">
        <v>404</v>
      </c>
      <c r="I1331" s="6"/>
      <c r="J1331" s="6"/>
      <c r="K1331" s="6"/>
      <c r="L1331" s="1" t="s">
        <v>433</v>
      </c>
      <c r="M1331" s="1"/>
      <c r="N1331" s="1"/>
      <c r="O1331" s="1"/>
      <c r="P1331" t="e">
        <f>VLOOKUP(A1331,'[2]ПЛАН ИТОГ'!$A:$F,6,0)</f>
        <v>#N/A</v>
      </c>
    </row>
    <row r="1332" spans="1:16" hidden="1" x14ac:dyDescent="0.25">
      <c r="A1332" t="str">
        <f t="shared" si="20"/>
        <v>Егора Абакумова ул. 4ремонт внутридомовых инженерных систем горячего водоснабжения (разводящие магистрали)</v>
      </c>
      <c r="B1332" s="1">
        <v>1329</v>
      </c>
      <c r="C1332" s="1" t="s">
        <v>414</v>
      </c>
      <c r="D1332" s="1" t="s">
        <v>424</v>
      </c>
      <c r="E1332" s="1" t="s">
        <v>359</v>
      </c>
      <c r="F1332" s="1" t="s">
        <v>7</v>
      </c>
      <c r="G1332" s="1" t="s">
        <v>435</v>
      </c>
      <c r="H1332" s="1" t="s">
        <v>406</v>
      </c>
      <c r="I1332" s="6"/>
      <c r="J1332" s="6"/>
      <c r="K1332" s="6"/>
      <c r="L1332" s="1" t="s">
        <v>433</v>
      </c>
      <c r="M1332" s="1"/>
      <c r="N1332" s="1"/>
      <c r="O1332" s="1"/>
      <c r="P1332" t="e">
        <f>VLOOKUP(A1332,'[2]ПЛАН ИТОГ'!$A:$F,6,0)</f>
        <v>#N/A</v>
      </c>
    </row>
    <row r="1333" spans="1:16" hidden="1" x14ac:dyDescent="0.25">
      <c r="A1333" t="str">
        <f t="shared" si="20"/>
        <v>Егора Абакумова ул. 4ремонт внутридомовых инженерных систем теплоснабжения (разводящие магистрали)</v>
      </c>
      <c r="B1333" s="1">
        <v>1330</v>
      </c>
      <c r="C1333" s="1" t="s">
        <v>414</v>
      </c>
      <c r="D1333" s="1" t="s">
        <v>424</v>
      </c>
      <c r="E1333" s="1" t="s">
        <v>359</v>
      </c>
      <c r="F1333" s="1" t="s">
        <v>9</v>
      </c>
      <c r="G1333" s="1" t="s">
        <v>436</v>
      </c>
      <c r="H1333" s="1" t="s">
        <v>403</v>
      </c>
      <c r="I1333" s="6"/>
      <c r="J1333" s="6"/>
      <c r="K1333" s="6"/>
      <c r="L1333" s="1" t="s">
        <v>433</v>
      </c>
      <c r="M1333" s="1"/>
      <c r="N1333" s="1"/>
      <c r="O1333" s="1"/>
      <c r="P1333" t="e">
        <f>VLOOKUP(A1333,'[2]ПЛАН ИТОГ'!$A:$F,6,0)</f>
        <v>#N/A</v>
      </c>
    </row>
    <row r="1334" spans="1:16" hidden="1" x14ac:dyDescent="0.25">
      <c r="A1334" t="str">
        <f t="shared" si="20"/>
        <v>Федоскинская ул. 2ремонт крыши</v>
      </c>
      <c r="B1334" s="1">
        <v>1331</v>
      </c>
      <c r="C1334" s="1" t="s">
        <v>414</v>
      </c>
      <c r="D1334" s="1" t="s">
        <v>424</v>
      </c>
      <c r="E1334" s="1" t="s">
        <v>377</v>
      </c>
      <c r="F1334" s="1" t="s">
        <v>10</v>
      </c>
      <c r="G1334" s="1" t="s">
        <v>438</v>
      </c>
      <c r="H1334" s="1" t="s">
        <v>407</v>
      </c>
      <c r="I1334" s="6"/>
      <c r="J1334" s="6"/>
      <c r="K1334" s="6"/>
      <c r="L1334" s="1" t="s">
        <v>433</v>
      </c>
      <c r="M1334" s="1"/>
      <c r="N1334" s="1"/>
      <c r="O1334" s="1"/>
      <c r="P1334" t="e">
        <f>VLOOKUP(A1334,'[2]ПЛАН ИТОГ'!$A:$F,6,0)</f>
        <v>#N/A</v>
      </c>
    </row>
    <row r="1335" spans="1:16" hidden="1" x14ac:dyDescent="0.25">
      <c r="A1335" t="str">
        <f t="shared" si="20"/>
        <v>Холмогорская ул. 3ремонт внутридомовых инженерных систем холодного водоснабжения (разводящие магистрали)</v>
      </c>
      <c r="B1335" s="1">
        <v>1332</v>
      </c>
      <c r="C1335" s="1" t="s">
        <v>414</v>
      </c>
      <c r="D1335" s="1" t="s">
        <v>424</v>
      </c>
      <c r="E1335" s="1" t="s">
        <v>381</v>
      </c>
      <c r="F1335" s="1" t="s">
        <v>6</v>
      </c>
      <c r="G1335" s="1" t="s">
        <v>437</v>
      </c>
      <c r="H1335" s="1" t="s">
        <v>404</v>
      </c>
      <c r="I1335" s="6"/>
      <c r="J1335" s="6"/>
      <c r="K1335" s="6"/>
      <c r="L1335" s="1" t="s">
        <v>433</v>
      </c>
      <c r="M1335" s="1"/>
      <c r="N1335" s="1"/>
      <c r="O1335" s="1"/>
      <c r="P1335" t="e">
        <f>VLOOKUP(A1335,'[2]ПЛАН ИТОГ'!$A:$F,6,0)</f>
        <v>#N/A</v>
      </c>
    </row>
    <row r="1336" spans="1:16" hidden="1" x14ac:dyDescent="0.25">
      <c r="A1336" t="str">
        <f t="shared" si="20"/>
        <v>Холмогорская ул. 3ремонт внутридомовых инженерных систем горячего водоснабжения (разводящие магистрали)</v>
      </c>
      <c r="B1336" s="1">
        <v>1333</v>
      </c>
      <c r="C1336" s="1" t="s">
        <v>414</v>
      </c>
      <c r="D1336" s="1" t="s">
        <v>424</v>
      </c>
      <c r="E1336" s="1" t="s">
        <v>381</v>
      </c>
      <c r="F1336" s="1" t="s">
        <v>7</v>
      </c>
      <c r="G1336" s="1" t="s">
        <v>435</v>
      </c>
      <c r="H1336" s="1" t="s">
        <v>406</v>
      </c>
      <c r="I1336" s="6"/>
      <c r="J1336" s="6"/>
      <c r="K1336" s="6"/>
      <c r="L1336" s="1" t="s">
        <v>433</v>
      </c>
      <c r="M1336" s="1"/>
      <c r="N1336" s="1"/>
      <c r="O1336" s="1"/>
      <c r="P1336" t="e">
        <f>VLOOKUP(A1336,'[2]ПЛАН ИТОГ'!$A:$F,6,0)</f>
        <v>#N/A</v>
      </c>
    </row>
    <row r="1337" spans="1:16" hidden="1" x14ac:dyDescent="0.25">
      <c r="A1337" t="str">
        <f t="shared" si="20"/>
        <v>Холмогорская ул. 3ремонт внутридомовых инженерных систем водоотведения (канализации) (выпуски и сборные трубопроводы)</v>
      </c>
      <c r="B1337" s="1">
        <v>1334</v>
      </c>
      <c r="C1337" s="1" t="s">
        <v>414</v>
      </c>
      <c r="D1337" s="1" t="s">
        <v>424</v>
      </c>
      <c r="E1337" s="1" t="s">
        <v>381</v>
      </c>
      <c r="F1337" s="1" t="s">
        <v>8</v>
      </c>
      <c r="G1337" s="1" t="s">
        <v>434</v>
      </c>
      <c r="H1337" s="1" t="s">
        <v>409</v>
      </c>
      <c r="I1337" s="6"/>
      <c r="J1337" s="6"/>
      <c r="K1337" s="6"/>
      <c r="L1337" s="1" t="s">
        <v>433</v>
      </c>
      <c r="M1337" s="1"/>
      <c r="N1337" s="1"/>
      <c r="O1337" s="1"/>
      <c r="P1337" t="e">
        <f>VLOOKUP(A1337,'[2]ПЛАН ИТОГ'!$A:$F,6,0)</f>
        <v>#N/A</v>
      </c>
    </row>
    <row r="1338" spans="1:16" hidden="1" x14ac:dyDescent="0.25">
      <c r="A1338" t="str">
        <f t="shared" si="20"/>
        <v>Холмогорская ул. 3ремонт внутридомовых инженерных систем теплоснабжения (разводящие магистрали)</v>
      </c>
      <c r="B1338" s="1">
        <v>1335</v>
      </c>
      <c r="C1338" s="1" t="s">
        <v>414</v>
      </c>
      <c r="D1338" s="1" t="s">
        <v>424</v>
      </c>
      <c r="E1338" s="1" t="s">
        <v>381</v>
      </c>
      <c r="F1338" s="1" t="s">
        <v>9</v>
      </c>
      <c r="G1338" s="1" t="s">
        <v>436</v>
      </c>
      <c r="H1338" s="1" t="s">
        <v>403</v>
      </c>
      <c r="I1338" s="6"/>
      <c r="J1338" s="6"/>
      <c r="K1338" s="6"/>
      <c r="L1338" s="1" t="s">
        <v>433</v>
      </c>
      <c r="M1338" s="1"/>
      <c r="N1338" s="1"/>
      <c r="O1338" s="1"/>
      <c r="P1338" t="e">
        <f>VLOOKUP(A1338,'[2]ПЛАН ИТОГ'!$A:$F,6,0)</f>
        <v>#N/A</v>
      </c>
    </row>
    <row r="1339" spans="1:16" hidden="1" x14ac:dyDescent="0.25">
      <c r="A1339" t="str">
        <f t="shared" si="20"/>
        <v>Югорский пр. 16/13ремонт внутридомовых инженерных систем теплоснабжения (разводящие магистрали)</v>
      </c>
      <c r="B1339" s="1">
        <v>1336</v>
      </c>
      <c r="C1339" s="1" t="s">
        <v>414</v>
      </c>
      <c r="D1339" s="1" t="s">
        <v>424</v>
      </c>
      <c r="E1339" s="1" t="s">
        <v>382</v>
      </c>
      <c r="F1339" s="1" t="s">
        <v>9</v>
      </c>
      <c r="G1339" s="1" t="s">
        <v>436</v>
      </c>
      <c r="H1339" s="1" t="s">
        <v>403</v>
      </c>
      <c r="I1339" s="6"/>
      <c r="J1339" s="6"/>
      <c r="K1339" s="6"/>
      <c r="L1339" s="1" t="s">
        <v>433</v>
      </c>
      <c r="M1339" s="1"/>
      <c r="N1339" s="1"/>
      <c r="O1339" s="1"/>
      <c r="P1339" t="e">
        <f>VLOOKUP(A1339,'[2]ПЛАН ИТОГ'!$A:$F,6,0)</f>
        <v>#N/A</v>
      </c>
    </row>
    <row r="1340" spans="1:16" hidden="1" x14ac:dyDescent="0.25">
      <c r="A1340" t="str">
        <f t="shared" si="20"/>
        <v>Ярославское шоссе 134ремонт внутридомовых инженерных систем холодного водоснабжения (разводящие магистрали)</v>
      </c>
      <c r="B1340" s="1">
        <v>1337</v>
      </c>
      <c r="C1340" s="1" t="s">
        <v>414</v>
      </c>
      <c r="D1340" s="1" t="s">
        <v>424</v>
      </c>
      <c r="E1340" s="1" t="s">
        <v>395</v>
      </c>
      <c r="F1340" s="1" t="s">
        <v>6</v>
      </c>
      <c r="G1340" s="1" t="s">
        <v>437</v>
      </c>
      <c r="H1340" s="1" t="s">
        <v>404</v>
      </c>
      <c r="I1340" s="1"/>
      <c r="J1340" s="1"/>
      <c r="K1340" s="1"/>
      <c r="L1340" s="1" t="s">
        <v>433</v>
      </c>
      <c r="M1340" s="1"/>
      <c r="N1340" s="1"/>
      <c r="O1340" s="1"/>
      <c r="P1340" t="e">
        <f>VLOOKUP(A1340,'[2]ПЛАН ИТОГ'!$A:$F,6,0)</f>
        <v>#N/A</v>
      </c>
    </row>
    <row r="1341" spans="1:16" hidden="1" x14ac:dyDescent="0.25">
      <c r="A1341" t="str">
        <f t="shared" si="20"/>
        <v>Ярославское шоссе 134ремонт внутридомовых инженерных систем теплоснабжения (разводящие магистрали)</v>
      </c>
      <c r="B1341" s="1">
        <v>1338</v>
      </c>
      <c r="C1341" s="1" t="s">
        <v>414</v>
      </c>
      <c r="D1341" s="1" t="s">
        <v>424</v>
      </c>
      <c r="E1341" s="1" t="s">
        <v>395</v>
      </c>
      <c r="F1341" s="1" t="s">
        <v>9</v>
      </c>
      <c r="G1341" s="1" t="s">
        <v>436</v>
      </c>
      <c r="H1341" s="1" t="s">
        <v>403</v>
      </c>
      <c r="I1341" s="1"/>
      <c r="J1341" s="1"/>
      <c r="K1341" s="1"/>
      <c r="L1341" s="1" t="s">
        <v>433</v>
      </c>
      <c r="M1341" s="1"/>
      <c r="N1341" s="1"/>
      <c r="O1341" s="1"/>
      <c r="P1341" t="e">
        <f>VLOOKUP(A1341,'[2]ПЛАН ИТОГ'!$A:$F,6,0)</f>
        <v>#N/A</v>
      </c>
    </row>
    <row r="1342" spans="1:16" hidden="1" x14ac:dyDescent="0.25">
      <c r="A1342" t="str">
        <f t="shared" si="20"/>
        <v>Ярославское шоссе 138ремонт внутридомовых инженерных систем холодного водоснабжения (разводящие магистрали)</v>
      </c>
      <c r="B1342" s="1">
        <v>1339</v>
      </c>
      <c r="C1342" s="1" t="s">
        <v>414</v>
      </c>
      <c r="D1342" s="1" t="s">
        <v>424</v>
      </c>
      <c r="E1342" s="1" t="s">
        <v>397</v>
      </c>
      <c r="F1342" s="1" t="s">
        <v>6</v>
      </c>
      <c r="G1342" s="1" t="s">
        <v>437</v>
      </c>
      <c r="H1342" s="1" t="s">
        <v>404</v>
      </c>
      <c r="I1342" s="1"/>
      <c r="J1342" s="1"/>
      <c r="K1342" s="1"/>
      <c r="L1342" s="1" t="s">
        <v>433</v>
      </c>
      <c r="M1342" s="1"/>
      <c r="N1342" s="1"/>
      <c r="O1342" s="1"/>
      <c r="P1342" t="e">
        <f>VLOOKUP(A1342,'[2]ПЛАН ИТОГ'!$A:$F,6,0)</f>
        <v>#N/A</v>
      </c>
    </row>
    <row r="1343" spans="1:16" hidden="1" x14ac:dyDescent="0.25">
      <c r="A1343" t="str">
        <f t="shared" si="20"/>
        <v>Ярославское шоссе 138ремонт внутридомовых инженерных систем теплоснабжения (разводящие магистрали)</v>
      </c>
      <c r="B1343" s="1">
        <v>1340</v>
      </c>
      <c r="C1343" s="1" t="s">
        <v>414</v>
      </c>
      <c r="D1343" s="1" t="s">
        <v>424</v>
      </c>
      <c r="E1343" s="1" t="s">
        <v>397</v>
      </c>
      <c r="F1343" s="1" t="s">
        <v>9</v>
      </c>
      <c r="G1343" s="1" t="s">
        <v>436</v>
      </c>
      <c r="H1343" s="1" t="s">
        <v>403</v>
      </c>
      <c r="I1343" s="1"/>
      <c r="J1343" s="1"/>
      <c r="K1343" s="1"/>
      <c r="L1343" s="1" t="s">
        <v>433</v>
      </c>
      <c r="M1343" s="1"/>
      <c r="N1343" s="1"/>
      <c r="O1343" s="1"/>
      <c r="P1343" t="e">
        <f>VLOOKUP(A1343,'[2]ПЛАН ИТОГ'!$A:$F,6,0)</f>
        <v>#N/A</v>
      </c>
    </row>
  </sheetData>
  <autoFilter ref="B3:P1343">
    <filterColumn colId="2">
      <filters>
        <filter val="Бабушкинский"/>
      </filters>
    </filterColumn>
    <sortState ref="B4:P1343">
      <sortCondition ref="D3:D1343"/>
    </sortState>
  </autoFilter>
  <mergeCells count="8">
    <mergeCell ref="I1:O1"/>
    <mergeCell ref="H1:H2"/>
    <mergeCell ref="F1:F2"/>
    <mergeCell ref="B1:B2"/>
    <mergeCell ref="C1:C2"/>
    <mergeCell ref="D1:D2"/>
    <mergeCell ref="E1:E2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Работы вып-ные ранее ОПР 19-25</vt:lpstr>
      <vt:lpstr>Перечень!Заголовки_для_печати</vt:lpstr>
      <vt:lpstr>Перечень!Область_печати</vt:lpstr>
    </vt:vector>
  </TitlesOfParts>
  <Company>FKR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 Дмитрий Дмитриевич</dc:creator>
  <cp:lastModifiedBy>Агапова Татьяна Васильевна</cp:lastModifiedBy>
  <cp:lastPrinted>2026-02-12T14:12:15Z</cp:lastPrinted>
  <dcterms:created xsi:type="dcterms:W3CDTF">2022-10-20T11:28:38Z</dcterms:created>
  <dcterms:modified xsi:type="dcterms:W3CDTF">2026-03-30T10:12:47Z</dcterms:modified>
</cp:coreProperties>
</file>